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_Школа\2_Социальный педагог школа\!Питание\Меню\!шаблон по дням\"/>
    </mc:Choice>
  </mc:AlternateContent>
  <xr:revisionPtr revIDLastSave="0" documentId="13_ncr:1_{7083457B-B9DC-4A67-A0CF-A680461A0050}" xr6:coauthVersionLast="47" xr6:coauthVersionMax="47" xr10:uidLastSave="{00000000-0000-0000-0000-000000000000}"/>
  <bookViews>
    <workbookView xWindow="-120" yWindow="-120" windowWidth="24240" windowHeight="13140" tabRatio="500" firstSheet="2" activeTab="2" xr2:uid="{00000000-000D-0000-FFFF-FFFF00000000}"/>
  </bookViews>
  <sheets>
    <sheet name="Меню" sheetId="1" r:id="rId1"/>
    <sheet name="День 1" sheetId="2" r:id="rId2"/>
    <sheet name="День 2" sheetId="3" r:id="rId3"/>
    <sheet name="День 3" sheetId="4" r:id="rId4"/>
    <sheet name="День 4" sheetId="5" r:id="rId5"/>
    <sheet name="День 5" sheetId="6" r:id="rId6"/>
    <sheet name="День 6" sheetId="7" r:id="rId7"/>
    <sheet name="День 7" sheetId="8" r:id="rId8"/>
    <sheet name="День 8" sheetId="9" r:id="rId9"/>
    <sheet name="День 9" sheetId="10" r:id="rId10"/>
    <sheet name="День 10" sheetId="11" r:id="rId11"/>
  </sheets>
  <definedNames>
    <definedName name="_xlnm.Print_Area" localSheetId="1">'День 1'!$A$2:$O$24</definedName>
    <definedName name="_xlnm.Print_Area" localSheetId="10">'День 10'!$A$1:$O$31</definedName>
    <definedName name="_xlnm.Print_Area" localSheetId="2">'День 2'!$A$1:$O$31</definedName>
    <definedName name="_xlnm.Print_Area" localSheetId="3">'День 3'!$A$1:$O$31</definedName>
    <definedName name="_xlnm.Print_Area" localSheetId="4">'День 4'!$A$1:$O$31</definedName>
    <definedName name="_xlnm.Print_Area" localSheetId="5">'День 5'!$A$1:$O$31</definedName>
    <definedName name="_xlnm.Print_Area" localSheetId="6">'День 6'!$A$1:$O$32</definedName>
    <definedName name="_xlnm.Print_Area" localSheetId="7">'День 7'!$A$1:$O$31</definedName>
    <definedName name="_xlnm.Print_Area" localSheetId="8">'День 8'!$A$1:$O$31</definedName>
    <definedName name="_xlnm.Print_Area" localSheetId="9">'День 9'!$A$1:$O$31</definedName>
    <definedName name="_xlnm.Print_Area" localSheetId="0">Меню!$A$1:$O$239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2" i="9" l="1"/>
  <c r="L21" i="11"/>
  <c r="O20" i="11"/>
  <c r="O21" i="11" s="1"/>
  <c r="N20" i="11"/>
  <c r="N21" i="11" s="1"/>
  <c r="M20" i="11"/>
  <c r="M21" i="11" s="1"/>
  <c r="L20" i="11"/>
  <c r="K20" i="11"/>
  <c r="K21" i="11" s="1"/>
  <c r="J20" i="11"/>
  <c r="J21" i="11" s="1"/>
  <c r="I20" i="11"/>
  <c r="I21" i="11" s="1"/>
  <c r="H20" i="11"/>
  <c r="H21" i="11" s="1"/>
  <c r="G20" i="11"/>
  <c r="G21" i="11" s="1"/>
  <c r="F20" i="11"/>
  <c r="F21" i="11" s="1"/>
  <c r="E20" i="11"/>
  <c r="E21" i="11" s="1"/>
  <c r="D20" i="11"/>
  <c r="D21" i="11" s="1"/>
  <c r="O11" i="11"/>
  <c r="N11" i="11"/>
  <c r="M11" i="11"/>
  <c r="L11" i="11"/>
  <c r="K11" i="11"/>
  <c r="J11" i="11"/>
  <c r="I11" i="11"/>
  <c r="H11" i="11"/>
  <c r="G11" i="11"/>
  <c r="F11" i="11"/>
  <c r="E11" i="11"/>
  <c r="D11" i="11"/>
  <c r="O20" i="10"/>
  <c r="O21" i="10" s="1"/>
  <c r="N20" i="10"/>
  <c r="N21" i="10" s="1"/>
  <c r="M20" i="10"/>
  <c r="M21" i="10" s="1"/>
  <c r="L20" i="10"/>
  <c r="L21" i="10" s="1"/>
  <c r="K20" i="10"/>
  <c r="K21" i="10" s="1"/>
  <c r="J20" i="10"/>
  <c r="J21" i="10" s="1"/>
  <c r="I20" i="10"/>
  <c r="I21" i="10" s="1"/>
  <c r="H20" i="10"/>
  <c r="H21" i="10" s="1"/>
  <c r="G20" i="10"/>
  <c r="G21" i="10" s="1"/>
  <c r="F20" i="10"/>
  <c r="F21" i="10" s="1"/>
  <c r="E20" i="10"/>
  <c r="E21" i="10" s="1"/>
  <c r="D20" i="10"/>
  <c r="D21" i="10" s="1"/>
  <c r="O11" i="10"/>
  <c r="N11" i="10"/>
  <c r="M11" i="10"/>
  <c r="L11" i="10"/>
  <c r="K11" i="10"/>
  <c r="J11" i="10"/>
  <c r="I11" i="10"/>
  <c r="H11" i="10"/>
  <c r="G11" i="10"/>
  <c r="F11" i="10"/>
  <c r="E11" i="10"/>
  <c r="D11" i="10"/>
  <c r="O20" i="9"/>
  <c r="O21" i="9" s="1"/>
  <c r="N20" i="9"/>
  <c r="N21" i="9" s="1"/>
  <c r="M20" i="9"/>
  <c r="M21" i="9" s="1"/>
  <c r="L20" i="9"/>
  <c r="L21" i="9" s="1"/>
  <c r="K20" i="9"/>
  <c r="K21" i="9" s="1"/>
  <c r="J20" i="9"/>
  <c r="J21" i="9" s="1"/>
  <c r="I20" i="9"/>
  <c r="I21" i="9" s="1"/>
  <c r="H20" i="9"/>
  <c r="H21" i="9" s="1"/>
  <c r="G20" i="9"/>
  <c r="G21" i="9" s="1"/>
  <c r="F20" i="9"/>
  <c r="F21" i="9" s="1"/>
  <c r="E20" i="9"/>
  <c r="E21" i="9" s="1"/>
  <c r="D20" i="9"/>
  <c r="O12" i="9"/>
  <c r="N12" i="9"/>
  <c r="M12" i="9"/>
  <c r="L12" i="9"/>
  <c r="K12" i="9"/>
  <c r="J12" i="9"/>
  <c r="I12" i="9"/>
  <c r="H12" i="9"/>
  <c r="G12" i="9"/>
  <c r="F12" i="9"/>
  <c r="E12" i="9"/>
  <c r="O20" i="8"/>
  <c r="O21" i="8" s="1"/>
  <c r="N20" i="8"/>
  <c r="N21" i="8" s="1"/>
  <c r="M20" i="8"/>
  <c r="M21" i="8" s="1"/>
  <c r="L20" i="8"/>
  <c r="L21" i="8" s="1"/>
  <c r="K20" i="8"/>
  <c r="K21" i="8" s="1"/>
  <c r="J20" i="8"/>
  <c r="J21" i="8" s="1"/>
  <c r="I20" i="8"/>
  <c r="I21" i="8" s="1"/>
  <c r="H20" i="8"/>
  <c r="H21" i="8" s="1"/>
  <c r="G20" i="8"/>
  <c r="G21" i="8" s="1"/>
  <c r="F20" i="8"/>
  <c r="F21" i="8" s="1"/>
  <c r="E20" i="8"/>
  <c r="E21" i="8" s="1"/>
  <c r="D20" i="8"/>
  <c r="D21" i="8" s="1"/>
  <c r="O11" i="8"/>
  <c r="N11" i="8"/>
  <c r="M11" i="8"/>
  <c r="L11" i="8"/>
  <c r="K11" i="8"/>
  <c r="J11" i="8"/>
  <c r="I11" i="8"/>
  <c r="H11" i="8"/>
  <c r="G11" i="8"/>
  <c r="F11" i="8"/>
  <c r="E11" i="8"/>
  <c r="D11" i="8"/>
  <c r="O20" i="7"/>
  <c r="O21" i="7" s="1"/>
  <c r="N20" i="7"/>
  <c r="N21" i="7" s="1"/>
  <c r="M20" i="7"/>
  <c r="M21" i="7" s="1"/>
  <c r="L20" i="7"/>
  <c r="L21" i="7" s="1"/>
  <c r="K20" i="7"/>
  <c r="K21" i="7" s="1"/>
  <c r="J20" i="7"/>
  <c r="J21" i="7" s="1"/>
  <c r="I20" i="7"/>
  <c r="I21" i="7" s="1"/>
  <c r="H20" i="7"/>
  <c r="H21" i="7" s="1"/>
  <c r="G20" i="7"/>
  <c r="G21" i="7" s="1"/>
  <c r="F20" i="7"/>
  <c r="F21" i="7" s="1"/>
  <c r="E20" i="7"/>
  <c r="E21" i="7" s="1"/>
  <c r="D20" i="7"/>
  <c r="D21" i="7" s="1"/>
  <c r="O11" i="7"/>
  <c r="N11" i="7"/>
  <c r="M11" i="7"/>
  <c r="L11" i="7"/>
  <c r="K11" i="7"/>
  <c r="J11" i="7"/>
  <c r="I11" i="7"/>
  <c r="H11" i="7"/>
  <c r="G11" i="7"/>
  <c r="F11" i="7"/>
  <c r="E11" i="7"/>
  <c r="D11" i="7"/>
  <c r="O20" i="6"/>
  <c r="O21" i="6" s="1"/>
  <c r="N20" i="6"/>
  <c r="N21" i="6" s="1"/>
  <c r="M20" i="6"/>
  <c r="M21" i="6" s="1"/>
  <c r="L20" i="6"/>
  <c r="L21" i="6" s="1"/>
  <c r="K20" i="6"/>
  <c r="K21" i="6" s="1"/>
  <c r="J20" i="6"/>
  <c r="J21" i="6" s="1"/>
  <c r="I20" i="6"/>
  <c r="I21" i="6" s="1"/>
  <c r="H20" i="6"/>
  <c r="H21" i="6" s="1"/>
  <c r="G20" i="6"/>
  <c r="G21" i="6" s="1"/>
  <c r="F20" i="6"/>
  <c r="E20" i="6"/>
  <c r="E21" i="6" s="1"/>
  <c r="D20" i="6"/>
  <c r="D21" i="6" s="1"/>
  <c r="O11" i="6"/>
  <c r="N11" i="6"/>
  <c r="M11" i="6"/>
  <c r="L11" i="6"/>
  <c r="K11" i="6"/>
  <c r="J11" i="6"/>
  <c r="I11" i="6"/>
  <c r="H11" i="6"/>
  <c r="G11" i="6"/>
  <c r="F11" i="6"/>
  <c r="E11" i="6"/>
  <c r="D11" i="6"/>
  <c r="O20" i="5"/>
  <c r="O21" i="5" s="1"/>
  <c r="N20" i="5"/>
  <c r="N21" i="5" s="1"/>
  <c r="M20" i="5"/>
  <c r="M21" i="5" s="1"/>
  <c r="L20" i="5"/>
  <c r="L21" i="5" s="1"/>
  <c r="K20" i="5"/>
  <c r="K21" i="5" s="1"/>
  <c r="J20" i="5"/>
  <c r="J21" i="5" s="1"/>
  <c r="I20" i="5"/>
  <c r="I21" i="5" s="1"/>
  <c r="H20" i="5"/>
  <c r="H21" i="5" s="1"/>
  <c r="G20" i="5"/>
  <c r="G21" i="5" s="1"/>
  <c r="F20" i="5"/>
  <c r="F21" i="5" s="1"/>
  <c r="E20" i="5"/>
  <c r="E21" i="5" s="1"/>
  <c r="D20" i="5"/>
  <c r="D21" i="5" s="1"/>
  <c r="O11" i="5"/>
  <c r="N11" i="5"/>
  <c r="M11" i="5"/>
  <c r="L11" i="5"/>
  <c r="K11" i="5"/>
  <c r="J11" i="5"/>
  <c r="I11" i="5"/>
  <c r="H11" i="5"/>
  <c r="G11" i="5"/>
  <c r="F11" i="5"/>
  <c r="E11" i="5"/>
  <c r="D11" i="5"/>
  <c r="O21" i="4"/>
  <c r="O22" i="4" s="1"/>
  <c r="N21" i="4"/>
  <c r="N22" i="4" s="1"/>
  <c r="M21" i="4"/>
  <c r="M22" i="4" s="1"/>
  <c r="L21" i="4"/>
  <c r="L22" i="4" s="1"/>
  <c r="K21" i="4"/>
  <c r="K22" i="4" s="1"/>
  <c r="J21" i="4"/>
  <c r="J22" i="4" s="1"/>
  <c r="I21" i="4"/>
  <c r="I22" i="4" s="1"/>
  <c r="H21" i="4"/>
  <c r="H22" i="4" s="1"/>
  <c r="G21" i="4"/>
  <c r="G22" i="4" s="1"/>
  <c r="F21" i="4"/>
  <c r="F22" i="4" s="1"/>
  <c r="E21" i="4"/>
  <c r="E22" i="4" s="1"/>
  <c r="D21" i="4"/>
  <c r="D22" i="4" s="1"/>
  <c r="O11" i="4"/>
  <c r="N11" i="4"/>
  <c r="M11" i="4"/>
  <c r="L11" i="4"/>
  <c r="K11" i="4"/>
  <c r="J11" i="4"/>
  <c r="I11" i="4"/>
  <c r="H11" i="4"/>
  <c r="G11" i="4"/>
  <c r="F11" i="4"/>
  <c r="E11" i="4"/>
  <c r="D11" i="4"/>
  <c r="O21" i="3"/>
  <c r="O22" i="3" s="1"/>
  <c r="N21" i="3"/>
  <c r="N22" i="3" s="1"/>
  <c r="M21" i="3"/>
  <c r="M22" i="3" s="1"/>
  <c r="L21" i="3"/>
  <c r="L22" i="3" s="1"/>
  <c r="K21" i="3"/>
  <c r="K22" i="3" s="1"/>
  <c r="J21" i="3"/>
  <c r="J22" i="3" s="1"/>
  <c r="I21" i="3"/>
  <c r="I22" i="3" s="1"/>
  <c r="H21" i="3"/>
  <c r="H22" i="3" s="1"/>
  <c r="G21" i="3"/>
  <c r="G22" i="3" s="1"/>
  <c r="F21" i="3"/>
  <c r="F22" i="3" s="1"/>
  <c r="E21" i="3"/>
  <c r="E22" i="3" s="1"/>
  <c r="D21" i="3"/>
  <c r="D22" i="3" s="1"/>
  <c r="O11" i="3"/>
  <c r="N11" i="3"/>
  <c r="M11" i="3"/>
  <c r="L11" i="3"/>
  <c r="K11" i="3"/>
  <c r="J11" i="3"/>
  <c r="I11" i="3"/>
  <c r="H11" i="3"/>
  <c r="G11" i="3"/>
  <c r="F11" i="3"/>
  <c r="E11" i="3"/>
  <c r="D11" i="3"/>
  <c r="O20" i="2"/>
  <c r="O21" i="2" s="1"/>
  <c r="N20" i="2"/>
  <c r="N21" i="2" s="1"/>
  <c r="M20" i="2"/>
  <c r="M21" i="2" s="1"/>
  <c r="L20" i="2"/>
  <c r="L21" i="2" s="1"/>
  <c r="K20" i="2"/>
  <c r="K21" i="2" s="1"/>
  <c r="J20" i="2"/>
  <c r="J21" i="2" s="1"/>
  <c r="I20" i="2"/>
  <c r="I21" i="2" s="1"/>
  <c r="H20" i="2"/>
  <c r="H21" i="2" s="1"/>
  <c r="G20" i="2"/>
  <c r="G21" i="2" s="1"/>
  <c r="F20" i="2"/>
  <c r="F21" i="2" s="1"/>
  <c r="E20" i="2"/>
  <c r="E21" i="2" s="1"/>
  <c r="D20" i="2"/>
  <c r="D21" i="2" s="1"/>
  <c r="O11" i="2"/>
  <c r="N11" i="2"/>
  <c r="M11" i="2"/>
  <c r="L11" i="2"/>
  <c r="K11" i="2"/>
  <c r="J11" i="2"/>
  <c r="I11" i="2"/>
  <c r="H11" i="2"/>
  <c r="G11" i="2"/>
  <c r="F11" i="2"/>
  <c r="E11" i="2"/>
  <c r="D11" i="2"/>
  <c r="D21" i="9" l="1"/>
  <c r="F21" i="6"/>
</calcChain>
</file>

<file path=xl/sharedStrings.xml><?xml version="1.0" encoding="utf-8"?>
<sst xmlns="http://schemas.openxmlformats.org/spreadsheetml/2006/main" count="363" uniqueCount="112">
  <si>
    <t>№ рецептур</t>
  </si>
  <si>
    <t>Наименование блюд</t>
  </si>
  <si>
    <t>Выход, г</t>
  </si>
  <si>
    <t>Пищевые вещества</t>
  </si>
  <si>
    <t>Витамины, мг</t>
  </si>
  <si>
    <t>Минеральные вещества, мг</t>
  </si>
  <si>
    <t>Энергетическая ценность, ккал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</si>
  <si>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</si>
  <si>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</si>
  <si>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</si>
  <si>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</si>
  <si>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</si>
  <si>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</si>
  <si>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</si>
  <si>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</si>
  <si>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</si>
  <si>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</si>
  <si>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</si>
  <si>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День 1 (понедельник)</t>
  </si>
  <si>
    <t>Завтрак</t>
  </si>
  <si>
    <t>Блины пшеничные со сгущ.молоком</t>
  </si>
  <si>
    <t>Сыр порциями (российский)</t>
  </si>
  <si>
    <t>Напиток кофейный на молоке</t>
  </si>
  <si>
    <t>0,00,4</t>
  </si>
  <si>
    <t xml:space="preserve">Хлеб пшеничный </t>
  </si>
  <si>
    <t>Хлеб ржаной</t>
  </si>
  <si>
    <t>ИТОГО на завтрак</t>
  </si>
  <si>
    <t>Обед</t>
  </si>
  <si>
    <t>Салат из моркови с яблоками</t>
  </si>
  <si>
    <t>Суп с макарон. изд. с мясом</t>
  </si>
  <si>
    <t>Тефтеля  куриная в сл.сосе</t>
  </si>
  <si>
    <t>Греча отварная</t>
  </si>
  <si>
    <t>Сок ябл.</t>
  </si>
  <si>
    <t>ИТОГО на обед</t>
  </si>
  <si>
    <t>ИТОГО за день</t>
  </si>
  <si>
    <t>День 2 (вторник)</t>
  </si>
  <si>
    <t>Омлет натуральный</t>
  </si>
  <si>
    <t>ПР</t>
  </si>
  <si>
    <t>Фрукт</t>
  </si>
  <si>
    <t>Чай каркадэ</t>
  </si>
  <si>
    <t>Хлеб пшеничный</t>
  </si>
  <si>
    <t>Винегрет с солеными огурцами</t>
  </si>
  <si>
    <t>Суп горох с карт. и мясом (свинина)</t>
  </si>
  <si>
    <t>Печень по строгоновски</t>
  </si>
  <si>
    <t>Пюре картофельное с маслом</t>
  </si>
  <si>
    <t>Напиток из плодов шиповника</t>
  </si>
  <si>
    <t>День 3 (среда)</t>
  </si>
  <si>
    <t>Запеканка творожная с повидлом</t>
  </si>
  <si>
    <t>Какао на молоке</t>
  </si>
  <si>
    <t>Фрукт (мандарин)</t>
  </si>
  <si>
    <t>Салат из свежих помидор</t>
  </si>
  <si>
    <t>Щи св кап со смет и мясом (свинина)</t>
  </si>
  <si>
    <t>Рыба запечен.в смет.соусе</t>
  </si>
  <si>
    <t>Рис отварной</t>
  </si>
  <si>
    <t>Компот из изюма</t>
  </si>
  <si>
    <t>День 4 (четверг)</t>
  </si>
  <si>
    <t>Каша рисовая на молоке смаслом</t>
  </si>
  <si>
    <t>Чай с сахаром и лимоном</t>
  </si>
  <si>
    <t>Фрукт свежий</t>
  </si>
  <si>
    <t xml:space="preserve">Хлеб ржаной </t>
  </si>
  <si>
    <t>45 св.у</t>
  </si>
  <si>
    <t>Салат из св. капусты с морковью</t>
  </si>
  <si>
    <t>Суп овощной с курицей и смет</t>
  </si>
  <si>
    <t>Гуляш из свинины в том.соусе</t>
  </si>
  <si>
    <t>Макароны отварные</t>
  </si>
  <si>
    <t>Компот из кураги</t>
  </si>
  <si>
    <t>День 5 (пятница)</t>
  </si>
  <si>
    <t>Макароны отварные с сыром</t>
  </si>
  <si>
    <t>Чай с молоком</t>
  </si>
  <si>
    <t>Фрукт(груша)</t>
  </si>
  <si>
    <t>ИТОГО на заврак</t>
  </si>
  <si>
    <t>Салат из свеклы с маслом раст.</t>
  </si>
  <si>
    <t>Уха "Рыбацкая" со сметаной</t>
  </si>
  <si>
    <t>Биточки  мясные в том соусе (свин)</t>
  </si>
  <si>
    <t>Капуста тушеная</t>
  </si>
  <si>
    <t>Сок мульт.</t>
  </si>
  <si>
    <t>День 6 (понедельник)</t>
  </si>
  <si>
    <t>Омлет натур.с зел.горошком</t>
  </si>
  <si>
    <t>Чай с сахаром</t>
  </si>
  <si>
    <t>Масло сл.</t>
  </si>
  <si>
    <t>Салат из свеж огурцов с мас рас</t>
  </si>
  <si>
    <t>Рассольник со см и мясом(свин)</t>
  </si>
  <si>
    <t>Печень по-строгановски</t>
  </si>
  <si>
    <t>Напиток из шиповника</t>
  </si>
  <si>
    <t>День 7(вторник)</t>
  </si>
  <si>
    <t>Каша овсяная молочная с сл.маслом</t>
  </si>
  <si>
    <t>Кофейный напиток на молоке</t>
  </si>
  <si>
    <t>Сыр</t>
  </si>
  <si>
    <t>Салат из капусты,огурцов и перца</t>
  </si>
  <si>
    <t>Биточки из рыбы с мол.соусом</t>
  </si>
  <si>
    <t>День 8 (среда)</t>
  </si>
  <si>
    <t>Блины пшеничные со сг.молоком</t>
  </si>
  <si>
    <t>Салат с помидорами с раст.маслом</t>
  </si>
  <si>
    <t>Щи из кв.капусты со смет.мясом(св)</t>
  </si>
  <si>
    <t>Жаркое по домашнему</t>
  </si>
  <si>
    <t>Компот из цитрусовых</t>
  </si>
  <si>
    <t>День 9 (четверг)</t>
  </si>
  <si>
    <t>Макароны с сыром</t>
  </si>
  <si>
    <t>Фрукт (Яблоко)</t>
  </si>
  <si>
    <t>Салат из свеклы с ябл.и маслом  раст</t>
  </si>
  <si>
    <t>Суп рыбный с перловкой и смет</t>
  </si>
  <si>
    <t>Тефтели из мяса (св)в смет.соусе</t>
  </si>
  <si>
    <t>Сок перс.</t>
  </si>
  <si>
    <t>День 10 (пятница)</t>
  </si>
  <si>
    <t>Картофельное пюре</t>
  </si>
  <si>
    <t>Гуляш мясной в соусе</t>
  </si>
  <si>
    <t>Чай фруктовый</t>
  </si>
  <si>
    <t>0,00,</t>
  </si>
  <si>
    <t>Салат витаминный с рас.мас</t>
  </si>
  <si>
    <t>Борщ из св.кап со смет.и мясом (св)</t>
  </si>
  <si>
    <t>Котлета куриная со сл.соусом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</si>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</sst>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/>
    <xf numFmtId="0" fontId="1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2" fontId="4" fillId="0" borderId="5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9"/>
  <sheetViews>
    <sheetView view="pageBreakPreview" zoomScale="115" zoomScaleNormal="100" zoomScalePageLayoutView="115" workbookViewId="0">
      <pane ySplit="3" topLeftCell="A4" activePane="bottomLeft" state="frozen"/>
      <selection pane="bottomLeft"/>
    </sheetView>
  </sheetViews>
  <sheetFormatPr defaultColWidth="8.5703125" defaultRowHeight="15" x14ac:dyDescent="0.25"/>
  <cols>
    <col min="1" max="1" width="4.85546875" style="1" customWidth="1"/>
    <col min="2" max="2" width="31.5703125" style="1" customWidth="1"/>
    <col min="3" max="3" width="6.7109375" style="1" customWidth="1"/>
    <col min="4" max="4" width="6.42578125" style="1" customWidth="1"/>
    <col min="5" max="5" width="7.42578125" style="1" customWidth="1"/>
    <col min="6" max="6" width="6.7109375" style="1" customWidth="1"/>
    <col min="7" max="7" width="6" style="1" customWidth="1"/>
    <col min="8" max="8" width="7.28515625" style="1" customWidth="1"/>
    <col min="9" max="9" width="7.42578125" style="1" customWidth="1"/>
    <col min="10" max="10" width="6.5703125" style="1" customWidth="1"/>
    <col min="11" max="11" width="6.85546875" style="1" customWidth="1"/>
    <col min="12" max="13" width="6.7109375" style="1" customWidth="1"/>
    <col min="14" max="14" width="6.42578125" style="1" customWidth="1"/>
    <col min="15" max="15" width="8" style="1" customWidth="1"/>
  </cols>
  <sheetData>
    <row r="1" customFormat="1" ht="24.75" customHeight="1" x14ac:dyDescent="0.25"/>
    <row r="2" customFormat="1" ht="25.5" customHeight="1" x14ac:dyDescent="0.25"/>
    <row r="3" customFormat="1" x14ac:dyDescent="0.25"/>
    <row r="4" customFormat="1" x14ac:dyDescent="0.25"/>
    <row r="5" customFormat="1" x14ac:dyDescent="0.25"/>
    <row r="6" customFormat="1" ht="30.75" customHeigh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ht="15" customHeight="1" x14ac:dyDescent="0.25"/>
    <row r="23" customFormat="1" x14ac:dyDescent="0.25"/>
    <row r="24" customFormat="1" x14ac:dyDescent="0.25"/>
    <row r="25" customFormat="1" x14ac:dyDescent="0.25"/>
    <row r="26" customFormat="1" ht="15" customHeight="1" x14ac:dyDescent="0.25"/>
    <row r="27" customFormat="1" ht="15" customHeight="1" x14ac:dyDescent="0.25"/>
    <row r="28" customFormat="1" ht="15" customHeigh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ht="15" customHeigh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spans="1: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1: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1: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1: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</row>
    <row r="229" spans="1: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1: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</row>
    <row r="231" spans="1: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1: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</row>
    <row r="233" spans="1: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1: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1: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</row>
    <row r="236" spans="1:1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1:15" x14ac:dyDescent="0.25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x14ac:dyDescent="0.25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x14ac:dyDescent="0.25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</sheetData>
  <printOptions horizontalCentered="1" verticalCentered="1"/>
  <pageMargins left="0.118055555555556" right="0.118055555555556" top="0.15763888888888899" bottom="0.15763888888888899" header="0.51180555555555496" footer="0.51180555555555496"/>
  <pageSetup paperSize="9" firstPageNumber="0" orientation="landscape" horizontalDpi="300" verticalDpi="300" r:id="rId1"/>
  <rowBreaks count="1" manualBreakCount="1">
    <brk id="3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5"/>
  <sheetViews>
    <sheetView view="pageBreakPreview" zoomScaleNormal="100" workbookViewId="0">
      <selection activeCell="C9" sqref="C9"/>
    </sheetView>
  </sheetViews>
  <sheetFormatPr defaultColWidth="8.5703125" defaultRowHeight="15" x14ac:dyDescent="0.25"/>
  <cols>
    <col min="1" max="1" width="4.85546875" style="1" customWidth="1"/>
    <col min="2" max="2" width="32.85546875" style="1" customWidth="1"/>
    <col min="3" max="3" width="8.28515625" style="1" customWidth="1"/>
    <col min="4" max="4" width="7.28515625" style="1" customWidth="1"/>
    <col min="5" max="5" width="7.85546875" style="1" customWidth="1"/>
    <col min="6" max="6" width="7.42578125" style="1" customWidth="1"/>
    <col min="7" max="7" width="5.85546875" style="1" customWidth="1"/>
    <col min="8" max="8" width="7.28515625" style="1" customWidth="1"/>
    <col min="9" max="9" width="8.28515625" style="1" customWidth="1"/>
    <col min="10" max="10" width="6.28515625" style="1" customWidth="1"/>
    <col min="11" max="11" width="6.42578125" style="1" customWidth="1"/>
    <col min="12" max="12" width="7.28515625" style="1" customWidth="1"/>
    <col min="13" max="13" width="7.42578125" style="1" customWidth="1"/>
    <col min="14" max="14" width="6.42578125" style="1" customWidth="1"/>
    <col min="15" max="15" width="8" style="1" customWidth="1"/>
  </cols>
  <sheetData>
    <row r="1" spans="1:15" ht="15" customHeight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/>
      <c r="F1" s="23"/>
      <c r="G1" s="26" t="s">
        <v>4</v>
      </c>
      <c r="H1" s="26"/>
      <c r="I1" s="26"/>
      <c r="J1" s="26"/>
      <c r="K1" s="23" t="s">
        <v>5</v>
      </c>
      <c r="L1" s="23"/>
      <c r="M1" s="23"/>
      <c r="N1" s="23"/>
      <c r="O1" s="23" t="s">
        <v>6</v>
      </c>
    </row>
    <row r="2" spans="1:15" ht="36" customHeight="1" x14ac:dyDescent="0.25">
      <c r="A2" s="23"/>
      <c r="B2" s="23"/>
      <c r="C2" s="2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23"/>
    </row>
    <row r="3" spans="1:15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</row>
    <row r="4" spans="1:15" x14ac:dyDescent="0.25">
      <c r="A4" s="24" t="s">
        <v>96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x14ac:dyDescent="0.25">
      <c r="A5" s="25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1">
        <v>204</v>
      </c>
      <c r="B6" s="1" t="s">
        <v>97</v>
      </c>
      <c r="C6" s="7">
        <v>180</v>
      </c>
      <c r="D6" s="7">
        <v>15.79</v>
      </c>
      <c r="E6" s="7">
        <v>17.350000000000001</v>
      </c>
      <c r="F6" s="7">
        <v>42.19</v>
      </c>
      <c r="G6" s="7">
        <v>0.15</v>
      </c>
      <c r="H6" s="7">
        <v>0.3</v>
      </c>
      <c r="I6" s="7">
        <v>0.1</v>
      </c>
      <c r="J6" s="7">
        <v>1</v>
      </c>
      <c r="K6" s="7">
        <v>117</v>
      </c>
      <c r="L6" s="7">
        <v>119.3</v>
      </c>
      <c r="M6" s="7">
        <v>6.3</v>
      </c>
      <c r="N6" s="7">
        <v>0.9</v>
      </c>
      <c r="O6" s="7">
        <v>279</v>
      </c>
    </row>
    <row r="7" spans="1:15" x14ac:dyDescent="0.25">
      <c r="A7" s="1">
        <v>376</v>
      </c>
      <c r="B7" s="1" t="s">
        <v>39</v>
      </c>
      <c r="C7" s="7">
        <v>200</v>
      </c>
      <c r="D7" s="7">
        <v>0.2</v>
      </c>
      <c r="E7" s="7">
        <v>0</v>
      </c>
      <c r="F7" s="7">
        <v>0.3</v>
      </c>
      <c r="G7" s="7">
        <v>0</v>
      </c>
      <c r="H7" s="7">
        <v>0.2</v>
      </c>
      <c r="I7" s="7">
        <v>1</v>
      </c>
      <c r="J7" s="7">
        <v>0</v>
      </c>
      <c r="K7" s="7">
        <v>18.7</v>
      </c>
      <c r="L7" s="7">
        <v>16.399999999999999</v>
      </c>
      <c r="M7" s="7">
        <v>10.7</v>
      </c>
      <c r="N7" s="7">
        <v>0</v>
      </c>
      <c r="O7" s="7">
        <v>1.8</v>
      </c>
    </row>
    <row r="8" spans="1:15" x14ac:dyDescent="0.25">
      <c r="A8" s="1">
        <v>338</v>
      </c>
      <c r="B8" s="1" t="s">
        <v>98</v>
      </c>
      <c r="C8" s="7">
        <v>100</v>
      </c>
      <c r="D8" s="7">
        <v>0.4</v>
      </c>
      <c r="E8" s="7">
        <v>0.4</v>
      </c>
      <c r="F8" s="7">
        <v>9.8000000000000007</v>
      </c>
      <c r="G8" s="7">
        <v>0</v>
      </c>
      <c r="H8" s="7">
        <v>10</v>
      </c>
      <c r="I8" s="7">
        <v>3</v>
      </c>
      <c r="J8" s="7">
        <v>0.2</v>
      </c>
      <c r="K8" s="7">
        <v>16</v>
      </c>
      <c r="L8" s="7">
        <v>11</v>
      </c>
      <c r="M8" s="7">
        <v>9</v>
      </c>
      <c r="N8" s="7">
        <v>2.2000000000000002</v>
      </c>
      <c r="O8" s="7">
        <v>47</v>
      </c>
    </row>
    <row r="9" spans="1:15" x14ac:dyDescent="0.25">
      <c r="A9" s="1">
        <v>299</v>
      </c>
      <c r="B9" s="1" t="s">
        <v>40</v>
      </c>
      <c r="C9" s="7">
        <v>60</v>
      </c>
      <c r="D9" s="7">
        <v>5.3</v>
      </c>
      <c r="E9" s="7">
        <v>0.5</v>
      </c>
      <c r="F9" s="7">
        <v>34.799999999999997</v>
      </c>
      <c r="G9" s="7">
        <v>0.1</v>
      </c>
      <c r="H9" s="7">
        <v>0</v>
      </c>
      <c r="I9" s="7">
        <v>0</v>
      </c>
      <c r="J9" s="7">
        <v>0</v>
      </c>
      <c r="K9" s="7">
        <v>23</v>
      </c>
      <c r="L9" s="7">
        <v>84</v>
      </c>
      <c r="M9" s="7">
        <v>32</v>
      </c>
      <c r="N9" s="7">
        <v>1.3</v>
      </c>
      <c r="O9" s="7">
        <v>158</v>
      </c>
    </row>
    <row r="10" spans="1:15" x14ac:dyDescent="0.25">
      <c r="A10" s="1">
        <v>298</v>
      </c>
      <c r="B10" s="1" t="s">
        <v>25</v>
      </c>
      <c r="C10" s="7">
        <v>20</v>
      </c>
      <c r="D10" s="7">
        <v>2</v>
      </c>
      <c r="E10" s="7">
        <v>0.3</v>
      </c>
      <c r="F10" s="7">
        <v>15.1</v>
      </c>
      <c r="G10" s="7">
        <v>0.1</v>
      </c>
      <c r="H10" s="7">
        <v>0</v>
      </c>
      <c r="I10" s="7">
        <v>0</v>
      </c>
      <c r="J10" s="7">
        <v>0</v>
      </c>
      <c r="K10" s="7">
        <v>11.5</v>
      </c>
      <c r="L10" s="7">
        <v>42</v>
      </c>
      <c r="M10" s="7">
        <v>14.5</v>
      </c>
      <c r="N10" s="7">
        <v>0.8</v>
      </c>
      <c r="O10" s="7">
        <v>69</v>
      </c>
    </row>
    <row r="11" spans="1:15" x14ac:dyDescent="0.25">
      <c r="B11" s="5" t="s">
        <v>26</v>
      </c>
      <c r="C11" s="7"/>
      <c r="D11" s="9">
        <f t="shared" ref="D11:O11" si="0">SUM(D6:D10)</f>
        <v>23.689999999999998</v>
      </c>
      <c r="E11" s="9">
        <f t="shared" si="0"/>
        <v>18.55</v>
      </c>
      <c r="F11" s="9">
        <f t="shared" si="0"/>
        <v>102.18999999999998</v>
      </c>
      <c r="G11" s="9">
        <f t="shared" si="0"/>
        <v>0.35</v>
      </c>
      <c r="H11" s="9">
        <f t="shared" si="0"/>
        <v>10.5</v>
      </c>
      <c r="I11" s="9">
        <f t="shared" si="0"/>
        <v>4.0999999999999996</v>
      </c>
      <c r="J11" s="9">
        <f t="shared" si="0"/>
        <v>1.2</v>
      </c>
      <c r="K11" s="9">
        <f t="shared" si="0"/>
        <v>186.2</v>
      </c>
      <c r="L11" s="9">
        <f t="shared" si="0"/>
        <v>272.7</v>
      </c>
      <c r="M11" s="9">
        <f t="shared" si="0"/>
        <v>72.5</v>
      </c>
      <c r="N11" s="9">
        <f t="shared" si="0"/>
        <v>5.2</v>
      </c>
      <c r="O11" s="9">
        <f t="shared" si="0"/>
        <v>554.79999999999995</v>
      </c>
    </row>
    <row r="12" spans="1:15" x14ac:dyDescent="0.25">
      <c r="A12" s="25" t="s">
        <v>27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x14ac:dyDescent="0.25">
      <c r="A13" s="1">
        <v>54</v>
      </c>
      <c r="B13" s="1" t="s">
        <v>99</v>
      </c>
      <c r="C13" s="17">
        <v>100</v>
      </c>
      <c r="D13" s="17">
        <v>0.8</v>
      </c>
      <c r="E13" s="17">
        <v>9.4</v>
      </c>
      <c r="F13" s="17">
        <v>7.7</v>
      </c>
      <c r="G13" s="17">
        <v>0</v>
      </c>
      <c r="H13" s="17">
        <v>0.8</v>
      </c>
      <c r="I13" s="17">
        <v>0</v>
      </c>
      <c r="J13" s="17">
        <v>3.2</v>
      </c>
      <c r="K13" s="17">
        <v>29.9</v>
      </c>
      <c r="L13" s="17">
        <v>33.9</v>
      </c>
      <c r="M13" s="17">
        <v>32.5</v>
      </c>
      <c r="N13" s="17">
        <v>1.1000000000000001</v>
      </c>
      <c r="O13" s="17">
        <v>67.2</v>
      </c>
    </row>
    <row r="14" spans="1:15" x14ac:dyDescent="0.25">
      <c r="A14" s="1">
        <v>106</v>
      </c>
      <c r="B14" s="1" t="s">
        <v>100</v>
      </c>
      <c r="C14" s="17">
        <v>250</v>
      </c>
      <c r="D14" s="17">
        <v>7.5</v>
      </c>
      <c r="E14" s="17">
        <v>2.4</v>
      </c>
      <c r="F14" s="17">
        <v>15.7</v>
      </c>
      <c r="G14" s="17">
        <v>0.1</v>
      </c>
      <c r="H14" s="17">
        <v>6.4</v>
      </c>
      <c r="I14" s="17">
        <v>0.2</v>
      </c>
      <c r="J14" s="17">
        <v>0.5</v>
      </c>
      <c r="K14" s="17">
        <v>25.7</v>
      </c>
      <c r="L14" s="17">
        <v>116.8</v>
      </c>
      <c r="M14" s="17">
        <v>23.7</v>
      </c>
      <c r="N14" s="17">
        <v>1</v>
      </c>
      <c r="O14" s="17">
        <v>104.5</v>
      </c>
    </row>
    <row r="15" spans="1:15" x14ac:dyDescent="0.25">
      <c r="A15" s="1">
        <v>279</v>
      </c>
      <c r="B15" s="1" t="s">
        <v>101</v>
      </c>
      <c r="C15" s="17">
        <v>80</v>
      </c>
      <c r="D15" s="17">
        <v>11.4</v>
      </c>
      <c r="E15" s="17">
        <v>19.5</v>
      </c>
      <c r="F15" s="17">
        <v>15</v>
      </c>
      <c r="G15" s="17">
        <v>0</v>
      </c>
      <c r="H15" s="17">
        <v>0.8</v>
      </c>
      <c r="I15" s="17">
        <v>0</v>
      </c>
      <c r="J15" s="17">
        <v>2.6</v>
      </c>
      <c r="K15" s="17">
        <v>35.5</v>
      </c>
      <c r="L15" s="17">
        <v>113.7</v>
      </c>
      <c r="M15" s="17">
        <v>16.399999999999999</v>
      </c>
      <c r="N15" s="17">
        <v>1.2</v>
      </c>
      <c r="O15" s="17">
        <v>264</v>
      </c>
    </row>
    <row r="16" spans="1:15" x14ac:dyDescent="0.25">
      <c r="A16" s="1">
        <v>309</v>
      </c>
      <c r="B16" s="1" t="s">
        <v>64</v>
      </c>
      <c r="C16" s="7">
        <v>150</v>
      </c>
      <c r="D16" s="7">
        <v>6.1</v>
      </c>
      <c r="E16" s="7">
        <v>9</v>
      </c>
      <c r="F16" s="7">
        <v>34.200000000000003</v>
      </c>
      <c r="G16" s="7">
        <v>0.1</v>
      </c>
      <c r="H16" s="7">
        <v>0</v>
      </c>
      <c r="I16" s="7">
        <v>0</v>
      </c>
      <c r="J16" s="7">
        <v>2.2999999999999998</v>
      </c>
      <c r="K16" s="7">
        <v>14.4</v>
      </c>
      <c r="L16" s="7">
        <v>41.4</v>
      </c>
      <c r="M16" s="7">
        <v>9</v>
      </c>
      <c r="N16" s="7">
        <v>0.9</v>
      </c>
      <c r="O16" s="7">
        <v>243</v>
      </c>
    </row>
    <row r="17" spans="1:15" x14ac:dyDescent="0.25">
      <c r="A17" s="1">
        <v>389</v>
      </c>
      <c r="B17" s="1" t="s">
        <v>102</v>
      </c>
      <c r="C17" s="7">
        <v>200</v>
      </c>
      <c r="D17" s="7">
        <v>1</v>
      </c>
      <c r="E17" s="7">
        <v>0.2</v>
      </c>
      <c r="F17" s="7">
        <v>20.2</v>
      </c>
      <c r="G17" s="7">
        <v>0.02</v>
      </c>
      <c r="H17" s="7">
        <v>4</v>
      </c>
      <c r="I17" s="7">
        <v>0</v>
      </c>
      <c r="J17" s="7">
        <v>0.2</v>
      </c>
      <c r="K17" s="7">
        <v>14</v>
      </c>
      <c r="L17" s="7">
        <v>14</v>
      </c>
      <c r="M17" s="7">
        <v>8</v>
      </c>
      <c r="N17" s="7">
        <v>2.8</v>
      </c>
      <c r="O17" s="7">
        <v>86.6</v>
      </c>
    </row>
    <row r="18" spans="1:15" x14ac:dyDescent="0.25">
      <c r="A18" s="1">
        <v>299</v>
      </c>
      <c r="B18" s="1" t="s">
        <v>25</v>
      </c>
      <c r="C18" s="7">
        <v>10</v>
      </c>
      <c r="D18" s="7">
        <v>1</v>
      </c>
      <c r="E18" s="7">
        <v>0.1</v>
      </c>
      <c r="F18" s="7">
        <v>7.6</v>
      </c>
      <c r="G18" s="7">
        <v>0</v>
      </c>
      <c r="H18" s="7">
        <v>0</v>
      </c>
      <c r="I18" s="7">
        <v>0</v>
      </c>
      <c r="J18" s="7">
        <v>0</v>
      </c>
      <c r="K18" s="7">
        <v>5.8</v>
      </c>
      <c r="L18" s="7">
        <v>21</v>
      </c>
      <c r="M18" s="7">
        <v>7.3</v>
      </c>
      <c r="N18" s="7">
        <v>0.4</v>
      </c>
      <c r="O18" s="7">
        <v>34.5</v>
      </c>
    </row>
    <row r="19" spans="1:15" x14ac:dyDescent="0.25">
      <c r="A19" s="1">
        <v>298</v>
      </c>
      <c r="B19" s="1" t="s">
        <v>40</v>
      </c>
      <c r="C19" s="7">
        <v>10</v>
      </c>
      <c r="D19" s="7">
        <v>1</v>
      </c>
      <c r="E19" s="7">
        <v>0.1</v>
      </c>
      <c r="F19" s="7">
        <v>7.5</v>
      </c>
      <c r="G19" s="7">
        <v>0</v>
      </c>
      <c r="H19" s="7">
        <v>0</v>
      </c>
      <c r="I19" s="7">
        <v>0</v>
      </c>
      <c r="J19" s="7">
        <v>0</v>
      </c>
      <c r="K19" s="7">
        <v>6</v>
      </c>
      <c r="L19" s="7">
        <v>21</v>
      </c>
      <c r="M19" s="7">
        <v>7.5</v>
      </c>
      <c r="N19" s="7">
        <v>0.8</v>
      </c>
      <c r="O19" s="7">
        <v>26.35</v>
      </c>
    </row>
    <row r="20" spans="1:15" x14ac:dyDescent="0.25">
      <c r="B20" s="5" t="s">
        <v>33</v>
      </c>
      <c r="C20" s="9"/>
      <c r="D20" s="9">
        <f t="shared" ref="D20:O20" si="1">SUM(D13:D19)</f>
        <v>28.800000000000004</v>
      </c>
      <c r="E20" s="9">
        <f t="shared" si="1"/>
        <v>40.700000000000003</v>
      </c>
      <c r="F20" s="9">
        <f t="shared" si="1"/>
        <v>107.89999999999999</v>
      </c>
      <c r="G20" s="9">
        <f t="shared" si="1"/>
        <v>0.22</v>
      </c>
      <c r="H20" s="9">
        <f t="shared" si="1"/>
        <v>12</v>
      </c>
      <c r="I20" s="9">
        <f t="shared" si="1"/>
        <v>0.2</v>
      </c>
      <c r="J20" s="9">
        <f t="shared" si="1"/>
        <v>8.8000000000000007</v>
      </c>
      <c r="K20" s="9">
        <f t="shared" si="1"/>
        <v>131.30000000000001</v>
      </c>
      <c r="L20" s="9">
        <f t="shared" si="1"/>
        <v>361.79999999999995</v>
      </c>
      <c r="M20" s="9">
        <f t="shared" si="1"/>
        <v>104.39999999999999</v>
      </c>
      <c r="N20" s="9">
        <f t="shared" si="1"/>
        <v>8.2000000000000011</v>
      </c>
      <c r="O20" s="9">
        <f t="shared" si="1"/>
        <v>826.15000000000009</v>
      </c>
    </row>
    <row r="21" spans="1:15" x14ac:dyDescent="0.25">
      <c r="A21" s="5"/>
      <c r="B21" s="5" t="s">
        <v>34</v>
      </c>
      <c r="C21" s="9"/>
      <c r="D21" s="9">
        <f t="shared" ref="D21:O21" si="2">SUM(D20+D11)</f>
        <v>52.49</v>
      </c>
      <c r="E21" s="9">
        <f t="shared" si="2"/>
        <v>59.25</v>
      </c>
      <c r="F21" s="9">
        <f t="shared" si="2"/>
        <v>210.08999999999997</v>
      </c>
      <c r="G21" s="9">
        <f t="shared" si="2"/>
        <v>0.56999999999999995</v>
      </c>
      <c r="H21" s="9">
        <f t="shared" si="2"/>
        <v>22.5</v>
      </c>
      <c r="I21" s="9">
        <f t="shared" si="2"/>
        <v>4.3</v>
      </c>
      <c r="J21" s="9">
        <f t="shared" si="2"/>
        <v>10</v>
      </c>
      <c r="K21" s="9">
        <f t="shared" si="2"/>
        <v>317.5</v>
      </c>
      <c r="L21" s="9">
        <f t="shared" si="2"/>
        <v>634.5</v>
      </c>
      <c r="M21" s="9">
        <f t="shared" si="2"/>
        <v>176.89999999999998</v>
      </c>
      <c r="N21" s="9">
        <f t="shared" si="2"/>
        <v>13.400000000000002</v>
      </c>
      <c r="O21" s="9">
        <f t="shared" si="2"/>
        <v>1380.95</v>
      </c>
    </row>
    <row r="22" spans="1:15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25">
      <c r="B24" s="5"/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</sheetData>
  <mergeCells count="11">
    <mergeCell ref="A25:O25"/>
    <mergeCell ref="K1:N1"/>
    <mergeCell ref="O1:O2"/>
    <mergeCell ref="A4:O4"/>
    <mergeCell ref="A5:O5"/>
    <mergeCell ref="A12:O12"/>
    <mergeCell ref="A1:A2"/>
    <mergeCell ref="B1:B2"/>
    <mergeCell ref="C1:C2"/>
    <mergeCell ref="D1:F1"/>
    <mergeCell ref="G1:J1"/>
  </mergeCells>
  <printOptions horizontalCentered="1" verticalCentered="1"/>
  <pageMargins left="0.118055555555556" right="0.118055555555556" top="0.15763888888888899" bottom="0.15763888888888899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8"/>
  <sheetViews>
    <sheetView view="pageBreakPreview" topLeftCell="A5" zoomScale="112" zoomScaleNormal="100" zoomScalePageLayoutView="112" workbookViewId="0">
      <selection activeCell="A10" sqref="A10"/>
    </sheetView>
  </sheetViews>
  <sheetFormatPr defaultColWidth="8.5703125" defaultRowHeight="15" x14ac:dyDescent="0.25"/>
  <cols>
    <col min="1" max="1" width="4.85546875" style="1" customWidth="1"/>
    <col min="2" max="2" width="34.140625" style="1" customWidth="1"/>
    <col min="3" max="3" width="7.85546875" style="1" customWidth="1"/>
    <col min="4" max="4" width="7.140625" style="1" customWidth="1"/>
    <col min="5" max="5" width="6.7109375" style="1" customWidth="1"/>
    <col min="6" max="6" width="7" style="1" customWidth="1"/>
    <col min="7" max="7" width="6.85546875" style="1" customWidth="1"/>
    <col min="8" max="9" width="7" style="1" customWidth="1"/>
    <col min="10" max="10" width="6.42578125" style="1" customWidth="1"/>
    <col min="11" max="12" width="7.140625" style="1" customWidth="1"/>
    <col min="13" max="13" width="6.7109375" style="1" customWidth="1"/>
    <col min="14" max="14" width="7" style="1" customWidth="1"/>
    <col min="15" max="15" width="9" style="1" customWidth="1"/>
  </cols>
  <sheetData>
    <row r="1" spans="1:15" ht="15" customHeight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/>
      <c r="F1" s="23"/>
      <c r="G1" s="26" t="s">
        <v>4</v>
      </c>
      <c r="H1" s="26"/>
      <c r="I1" s="26"/>
      <c r="J1" s="26"/>
      <c r="K1" s="23" t="s">
        <v>5</v>
      </c>
      <c r="L1" s="23"/>
      <c r="M1" s="23"/>
      <c r="N1" s="23"/>
      <c r="O1" s="23" t="s">
        <v>6</v>
      </c>
    </row>
    <row r="2" spans="1:15" ht="36.75" customHeight="1" x14ac:dyDescent="0.25">
      <c r="A2" s="23"/>
      <c r="B2" s="23"/>
      <c r="C2" s="2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23"/>
    </row>
    <row r="3" spans="1:15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</row>
    <row r="4" spans="1:15" x14ac:dyDescent="0.25">
      <c r="A4" s="24" t="s">
        <v>103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x14ac:dyDescent="0.25">
      <c r="A5" s="25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1">
        <v>182</v>
      </c>
      <c r="B6" s="1" t="s">
        <v>104</v>
      </c>
      <c r="C6" s="7">
        <v>150</v>
      </c>
      <c r="D6" s="7">
        <v>3.4</v>
      </c>
      <c r="E6" s="7">
        <v>1.5</v>
      </c>
      <c r="F6" s="7">
        <v>25.71</v>
      </c>
      <c r="G6" s="7">
        <v>0.1</v>
      </c>
      <c r="H6" s="7">
        <v>0.4</v>
      </c>
      <c r="I6" s="7">
        <v>33</v>
      </c>
      <c r="J6" s="7">
        <v>1.3</v>
      </c>
      <c r="K6" s="7">
        <v>169.5</v>
      </c>
      <c r="L6" s="7">
        <v>100.3</v>
      </c>
      <c r="M6" s="7">
        <v>275</v>
      </c>
      <c r="N6" s="7">
        <v>0.9</v>
      </c>
      <c r="O6" s="7">
        <v>187</v>
      </c>
    </row>
    <row r="7" spans="1:15" x14ac:dyDescent="0.25">
      <c r="A7" s="1">
        <v>281</v>
      </c>
      <c r="B7" s="1" t="s">
        <v>105</v>
      </c>
      <c r="C7" s="7">
        <v>100</v>
      </c>
      <c r="D7" s="7">
        <v>8.67</v>
      </c>
      <c r="E7" s="7">
        <v>7.6</v>
      </c>
      <c r="F7" s="7">
        <v>33.54</v>
      </c>
      <c r="G7" s="7">
        <v>0.01</v>
      </c>
      <c r="H7" s="7">
        <v>0.03</v>
      </c>
      <c r="I7" s="7">
        <v>0</v>
      </c>
      <c r="J7" s="7">
        <v>0</v>
      </c>
      <c r="K7" s="7">
        <v>12</v>
      </c>
      <c r="L7" s="7">
        <v>25</v>
      </c>
      <c r="M7" s="7">
        <v>6</v>
      </c>
      <c r="N7" s="7">
        <v>0.4</v>
      </c>
      <c r="O7" s="7">
        <v>207.3</v>
      </c>
    </row>
    <row r="8" spans="1:15" x14ac:dyDescent="0.25">
      <c r="A8" s="1">
        <v>376</v>
      </c>
      <c r="B8" s="1" t="s">
        <v>106</v>
      </c>
      <c r="C8" s="7">
        <v>200</v>
      </c>
      <c r="D8" s="7">
        <v>0.2</v>
      </c>
      <c r="E8" s="7">
        <v>0</v>
      </c>
      <c r="F8" s="7">
        <v>0.3</v>
      </c>
      <c r="G8" s="7">
        <v>0.04</v>
      </c>
      <c r="H8" s="7">
        <v>0.75</v>
      </c>
      <c r="I8" s="7">
        <v>12.5</v>
      </c>
      <c r="J8" s="7">
        <v>0</v>
      </c>
      <c r="K8" s="7" t="s">
        <v>107</v>
      </c>
      <c r="L8" s="7">
        <v>0</v>
      </c>
      <c r="M8" s="7">
        <v>0</v>
      </c>
      <c r="N8" s="7">
        <v>0.13</v>
      </c>
      <c r="O8" s="7">
        <v>30</v>
      </c>
    </row>
    <row r="9" spans="1:15" x14ac:dyDescent="0.25">
      <c r="A9" s="1">
        <v>15</v>
      </c>
      <c r="B9" s="1" t="s">
        <v>87</v>
      </c>
      <c r="C9" s="7">
        <v>20</v>
      </c>
      <c r="D9" s="7">
        <v>3.38</v>
      </c>
      <c r="E9" s="7">
        <v>10.25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11.5</v>
      </c>
      <c r="L9" s="7">
        <v>42</v>
      </c>
      <c r="M9" s="7">
        <v>14.5</v>
      </c>
      <c r="N9" s="7">
        <v>0.8</v>
      </c>
      <c r="O9" s="7">
        <v>57.5</v>
      </c>
    </row>
    <row r="10" spans="1:15" x14ac:dyDescent="0.25">
      <c r="A10" s="1">
        <v>299</v>
      </c>
      <c r="B10" s="1" t="s">
        <v>40</v>
      </c>
      <c r="C10" s="7">
        <v>40</v>
      </c>
      <c r="D10" s="7">
        <v>3.6</v>
      </c>
      <c r="E10" s="7">
        <v>0.4</v>
      </c>
      <c r="F10" s="7">
        <v>23.2</v>
      </c>
      <c r="G10" s="7">
        <v>0</v>
      </c>
      <c r="H10" s="7">
        <v>0</v>
      </c>
      <c r="I10" s="7">
        <v>0</v>
      </c>
      <c r="J10" s="7">
        <v>0</v>
      </c>
      <c r="K10" s="7">
        <v>11.5</v>
      </c>
      <c r="L10" s="7">
        <v>42</v>
      </c>
      <c r="M10" s="7">
        <v>16</v>
      </c>
      <c r="N10" s="7">
        <v>0.7</v>
      </c>
      <c r="O10" s="7">
        <v>105.7</v>
      </c>
    </row>
    <row r="11" spans="1:15" x14ac:dyDescent="0.25">
      <c r="B11" s="5" t="s">
        <v>26</v>
      </c>
      <c r="C11" s="9"/>
      <c r="D11" s="9">
        <f t="shared" ref="D11:O11" si="0">SUM(D6:D10)</f>
        <v>19.25</v>
      </c>
      <c r="E11" s="9">
        <f t="shared" si="0"/>
        <v>19.75</v>
      </c>
      <c r="F11" s="9">
        <f t="shared" si="0"/>
        <v>83.75</v>
      </c>
      <c r="G11" s="9">
        <f t="shared" si="0"/>
        <v>0.15</v>
      </c>
      <c r="H11" s="9">
        <f t="shared" si="0"/>
        <v>1.1800000000000002</v>
      </c>
      <c r="I11" s="9">
        <f t="shared" si="0"/>
        <v>45.5</v>
      </c>
      <c r="J11" s="9">
        <f t="shared" si="0"/>
        <v>1.3</v>
      </c>
      <c r="K11" s="9">
        <f t="shared" si="0"/>
        <v>204.5</v>
      </c>
      <c r="L11" s="9">
        <f t="shared" si="0"/>
        <v>209.3</v>
      </c>
      <c r="M11" s="9">
        <f t="shared" si="0"/>
        <v>311.5</v>
      </c>
      <c r="N11" s="9">
        <f t="shared" si="0"/>
        <v>2.9300000000000006</v>
      </c>
      <c r="O11" s="9">
        <f t="shared" si="0"/>
        <v>587.5</v>
      </c>
    </row>
    <row r="12" spans="1:15" x14ac:dyDescent="0.25">
      <c r="A12" s="25" t="s">
        <v>27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x14ac:dyDescent="0.25">
      <c r="A13" s="1">
        <v>39</v>
      </c>
      <c r="B13" s="1" t="s">
        <v>108</v>
      </c>
      <c r="C13" s="7">
        <v>100</v>
      </c>
      <c r="D13" s="7">
        <v>7.5</v>
      </c>
      <c r="E13" s="7">
        <v>5</v>
      </c>
      <c r="F13" s="7">
        <v>1.7</v>
      </c>
      <c r="G13" s="7">
        <v>0.02</v>
      </c>
      <c r="H13" s="7">
        <v>9.6999999999999993</v>
      </c>
      <c r="I13" s="7">
        <v>0.1</v>
      </c>
      <c r="J13" s="7">
        <v>0.4</v>
      </c>
      <c r="K13" s="7">
        <v>10.6</v>
      </c>
      <c r="L13" s="7">
        <v>19</v>
      </c>
      <c r="M13" s="7">
        <v>10.6</v>
      </c>
      <c r="N13" s="7">
        <v>0.5</v>
      </c>
      <c r="O13" s="7">
        <v>82</v>
      </c>
    </row>
    <row r="14" spans="1:15" x14ac:dyDescent="0.25">
      <c r="A14" s="1">
        <v>82</v>
      </c>
      <c r="B14" s="1" t="s">
        <v>109</v>
      </c>
      <c r="C14" s="7">
        <v>250</v>
      </c>
      <c r="D14" s="7">
        <v>8.1999999999999993</v>
      </c>
      <c r="E14" s="7">
        <v>3.2</v>
      </c>
      <c r="F14" s="7">
        <v>13.3</v>
      </c>
      <c r="G14" s="7">
        <v>0.08</v>
      </c>
      <c r="H14" s="7">
        <v>0</v>
      </c>
      <c r="I14" s="7">
        <v>0.08</v>
      </c>
      <c r="J14" s="7">
        <v>0</v>
      </c>
      <c r="K14" s="7">
        <v>86.1</v>
      </c>
      <c r="L14" s="7">
        <v>250</v>
      </c>
      <c r="M14" s="7">
        <v>18.100000000000001</v>
      </c>
      <c r="N14" s="7">
        <v>1</v>
      </c>
      <c r="O14" s="7">
        <v>135</v>
      </c>
    </row>
    <row r="15" spans="1:15" x14ac:dyDescent="0.25">
      <c r="A15" s="1">
        <v>462</v>
      </c>
      <c r="B15" s="1" t="s">
        <v>110</v>
      </c>
      <c r="C15" s="7">
        <v>100</v>
      </c>
      <c r="D15" s="7">
        <v>5</v>
      </c>
      <c r="E15" s="7">
        <v>6.4</v>
      </c>
      <c r="F15" s="7">
        <v>23.8</v>
      </c>
      <c r="G15" s="7">
        <v>0.15</v>
      </c>
      <c r="H15" s="7">
        <v>3.6</v>
      </c>
      <c r="I15" s="7">
        <v>0</v>
      </c>
      <c r="J15" s="7">
        <v>0.6</v>
      </c>
      <c r="K15" s="7">
        <v>35.299999999999997</v>
      </c>
      <c r="L15" s="7">
        <v>195.5</v>
      </c>
      <c r="M15" s="7">
        <v>10</v>
      </c>
      <c r="N15" s="7">
        <v>1</v>
      </c>
      <c r="O15" s="7">
        <v>237</v>
      </c>
    </row>
    <row r="16" spans="1:15" x14ac:dyDescent="0.25">
      <c r="A16" s="1">
        <v>304</v>
      </c>
      <c r="B16" s="1" t="s">
        <v>53</v>
      </c>
      <c r="C16" s="7">
        <v>150</v>
      </c>
      <c r="D16" s="7">
        <v>4</v>
      </c>
      <c r="E16" s="7">
        <v>5</v>
      </c>
      <c r="F16" s="7">
        <v>46</v>
      </c>
      <c r="G16" s="7">
        <v>0</v>
      </c>
      <c r="H16" s="7">
        <v>0</v>
      </c>
      <c r="I16" s="7">
        <v>0</v>
      </c>
      <c r="J16" s="7">
        <v>0</v>
      </c>
      <c r="K16" s="7">
        <v>10.4</v>
      </c>
      <c r="L16" s="7">
        <v>135</v>
      </c>
      <c r="M16" s="7">
        <v>31</v>
      </c>
      <c r="N16" s="7">
        <v>1</v>
      </c>
      <c r="O16" s="7">
        <v>243</v>
      </c>
    </row>
    <row r="17" spans="1:15" x14ac:dyDescent="0.25">
      <c r="A17" s="1">
        <v>34</v>
      </c>
      <c r="B17" s="1" t="s">
        <v>111</v>
      </c>
      <c r="C17" s="7">
        <v>200</v>
      </c>
      <c r="D17" s="7">
        <v>0.2</v>
      </c>
      <c r="E17" s="7">
        <v>0.1</v>
      </c>
      <c r="F17" s="7">
        <v>29.6</v>
      </c>
      <c r="G17" s="7">
        <v>0</v>
      </c>
      <c r="H17" s="7">
        <v>0</v>
      </c>
      <c r="I17" s="7">
        <v>0</v>
      </c>
      <c r="J17" s="7">
        <v>1.1000000000000001</v>
      </c>
      <c r="K17" s="7">
        <v>33</v>
      </c>
      <c r="L17" s="7">
        <v>29</v>
      </c>
      <c r="M17" s="7">
        <v>21</v>
      </c>
      <c r="N17" s="7">
        <v>0.21</v>
      </c>
      <c r="O17" s="7">
        <v>100.2</v>
      </c>
    </row>
    <row r="18" spans="1:15" x14ac:dyDescent="0.25">
      <c r="A18" s="1">
        <v>299</v>
      </c>
      <c r="B18" s="1" t="s">
        <v>25</v>
      </c>
      <c r="C18" s="7">
        <v>10</v>
      </c>
      <c r="D18" s="7">
        <v>1</v>
      </c>
      <c r="E18" s="7">
        <v>0.1</v>
      </c>
      <c r="F18" s="7">
        <v>7.6</v>
      </c>
      <c r="G18" s="7">
        <v>0</v>
      </c>
      <c r="H18" s="7">
        <v>0</v>
      </c>
      <c r="I18" s="7">
        <v>0</v>
      </c>
      <c r="J18" s="7">
        <v>0</v>
      </c>
      <c r="K18" s="7">
        <v>5.8</v>
      </c>
      <c r="L18" s="7">
        <v>21</v>
      </c>
      <c r="M18" s="7">
        <v>7.3</v>
      </c>
      <c r="N18" s="7">
        <v>0.4</v>
      </c>
      <c r="O18" s="7">
        <v>34.5</v>
      </c>
    </row>
    <row r="19" spans="1:15" x14ac:dyDescent="0.25">
      <c r="A19" s="1">
        <v>298</v>
      </c>
      <c r="B19" s="1" t="s">
        <v>40</v>
      </c>
      <c r="C19" s="7">
        <v>10</v>
      </c>
      <c r="D19" s="7">
        <v>1</v>
      </c>
      <c r="E19" s="7">
        <v>0.1</v>
      </c>
      <c r="F19" s="7">
        <v>7.5</v>
      </c>
      <c r="G19" s="7">
        <v>0</v>
      </c>
      <c r="H19" s="7">
        <v>0</v>
      </c>
      <c r="I19" s="7">
        <v>0</v>
      </c>
      <c r="J19" s="7">
        <v>0</v>
      </c>
      <c r="K19" s="7">
        <v>6</v>
      </c>
      <c r="L19" s="7">
        <v>21</v>
      </c>
      <c r="M19" s="7">
        <v>7.5</v>
      </c>
      <c r="N19" s="7">
        <v>0.8</v>
      </c>
      <c r="O19" s="7">
        <v>26.35</v>
      </c>
    </row>
    <row r="20" spans="1:15" x14ac:dyDescent="0.25">
      <c r="B20" s="5" t="s">
        <v>33</v>
      </c>
      <c r="C20" s="10"/>
      <c r="D20" s="9">
        <f t="shared" ref="D20:O20" si="1">SUM(D13:D19)</f>
        <v>26.9</v>
      </c>
      <c r="E20" s="9">
        <f t="shared" si="1"/>
        <v>19.900000000000006</v>
      </c>
      <c r="F20" s="9">
        <f t="shared" si="1"/>
        <v>129.5</v>
      </c>
      <c r="G20" s="9">
        <f t="shared" si="1"/>
        <v>0.25</v>
      </c>
      <c r="H20" s="9">
        <f t="shared" si="1"/>
        <v>13.299999999999999</v>
      </c>
      <c r="I20" s="9">
        <f t="shared" si="1"/>
        <v>0.18</v>
      </c>
      <c r="J20" s="9">
        <f t="shared" si="1"/>
        <v>2.1</v>
      </c>
      <c r="K20" s="9">
        <f t="shared" si="1"/>
        <v>187.20000000000002</v>
      </c>
      <c r="L20" s="9">
        <f t="shared" si="1"/>
        <v>670.5</v>
      </c>
      <c r="M20" s="9">
        <f t="shared" si="1"/>
        <v>105.5</v>
      </c>
      <c r="N20" s="9">
        <f t="shared" si="1"/>
        <v>4.91</v>
      </c>
      <c r="O20" s="9">
        <f t="shared" si="1"/>
        <v>858.05000000000007</v>
      </c>
    </row>
    <row r="21" spans="1:15" x14ac:dyDescent="0.25">
      <c r="B21" s="5" t="s">
        <v>34</v>
      </c>
      <c r="C21" s="7"/>
      <c r="D21" s="9">
        <f t="shared" ref="D21:O21" si="2">SUM(D20+D11)</f>
        <v>46.15</v>
      </c>
      <c r="E21" s="9">
        <f t="shared" si="2"/>
        <v>39.650000000000006</v>
      </c>
      <c r="F21" s="9">
        <f t="shared" si="2"/>
        <v>213.25</v>
      </c>
      <c r="G21" s="9">
        <f t="shared" si="2"/>
        <v>0.4</v>
      </c>
      <c r="H21" s="9">
        <f t="shared" si="2"/>
        <v>14.479999999999999</v>
      </c>
      <c r="I21" s="9">
        <f t="shared" si="2"/>
        <v>45.68</v>
      </c>
      <c r="J21" s="9">
        <f t="shared" si="2"/>
        <v>3.4000000000000004</v>
      </c>
      <c r="K21" s="9">
        <f t="shared" si="2"/>
        <v>391.70000000000005</v>
      </c>
      <c r="L21" s="9">
        <f t="shared" si="2"/>
        <v>879.8</v>
      </c>
      <c r="M21" s="9">
        <f t="shared" si="2"/>
        <v>417</v>
      </c>
      <c r="N21" s="9">
        <f t="shared" si="2"/>
        <v>7.8400000000000007</v>
      </c>
      <c r="O21" s="9">
        <f t="shared" si="2"/>
        <v>1445.5500000000002</v>
      </c>
    </row>
    <row r="22" spans="1:15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25">
      <c r="B24" s="5"/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0">
    <mergeCell ref="K1:N1"/>
    <mergeCell ref="O1:O2"/>
    <mergeCell ref="A4:O4"/>
    <mergeCell ref="A5:O5"/>
    <mergeCell ref="A12:O12"/>
    <mergeCell ref="A1:A2"/>
    <mergeCell ref="B1:B2"/>
    <mergeCell ref="C1:C2"/>
    <mergeCell ref="D1:F1"/>
    <mergeCell ref="G1:J1"/>
  </mergeCells>
  <printOptions horizontalCentered="1" verticalCentered="1"/>
  <pageMargins left="0.118055555555556" right="0.118055555555556" top="0.15763888888888899" bottom="0.15763888888888899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25"/>
  <sheetViews>
    <sheetView view="pageBreakPreview" topLeftCell="A2" zoomScaleNormal="100" workbookViewId="0">
      <selection activeCell="E19" sqref="E19"/>
    </sheetView>
  </sheetViews>
  <sheetFormatPr defaultColWidth="8.5703125" defaultRowHeight="15" x14ac:dyDescent="0.25"/>
  <cols>
    <col min="1" max="1" width="4.85546875" style="1" customWidth="1"/>
    <col min="2" max="2" width="30.5703125" style="1" customWidth="1"/>
    <col min="3" max="3" width="6.85546875" style="1" customWidth="1"/>
    <col min="4" max="4" width="7.28515625" style="1" customWidth="1"/>
    <col min="5" max="5" width="7.140625" style="1" customWidth="1"/>
    <col min="6" max="6" width="7.7109375" style="1" customWidth="1"/>
    <col min="7" max="7" width="6.7109375" style="1" customWidth="1"/>
    <col min="8" max="8" width="7" style="1" customWidth="1"/>
    <col min="9" max="9" width="7.85546875" style="1" customWidth="1"/>
    <col min="10" max="10" width="6.5703125" style="1" customWidth="1"/>
    <col min="11" max="11" width="7.85546875" style="1" customWidth="1"/>
    <col min="12" max="12" width="7.5703125" style="1" customWidth="1"/>
    <col min="13" max="13" width="8.7109375" style="1" customWidth="1"/>
    <col min="14" max="14" width="6.42578125" style="1" customWidth="1"/>
    <col min="15" max="15" width="8" style="1" customWidth="1"/>
  </cols>
  <sheetData>
    <row r="1" spans="1:15" ht="15" customHeight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/>
      <c r="F1" s="23"/>
      <c r="G1" s="26" t="s">
        <v>4</v>
      </c>
      <c r="H1" s="26"/>
      <c r="I1" s="26"/>
      <c r="J1" s="26"/>
      <c r="K1" s="23" t="s">
        <v>5</v>
      </c>
      <c r="L1" s="23"/>
      <c r="M1" s="23"/>
      <c r="N1" s="23"/>
      <c r="O1" s="23" t="s">
        <v>6</v>
      </c>
    </row>
    <row r="2" spans="1:15" ht="33" customHeight="1" x14ac:dyDescent="0.25">
      <c r="A2" s="23"/>
      <c r="B2" s="23"/>
      <c r="C2" s="2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23"/>
    </row>
    <row r="3" spans="1:15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</row>
    <row r="4" spans="1:15" x14ac:dyDescent="0.25">
      <c r="A4" s="24" t="s">
        <v>18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x14ac:dyDescent="0.25">
      <c r="A5" s="25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25.5" x14ac:dyDescent="0.25">
      <c r="A6" s="1">
        <v>175</v>
      </c>
      <c r="B6" s="6" t="s">
        <v>20</v>
      </c>
      <c r="C6" s="7">
        <v>200</v>
      </c>
      <c r="D6" s="7">
        <v>18</v>
      </c>
      <c r="E6" s="7">
        <v>14</v>
      </c>
      <c r="F6" s="7">
        <v>16</v>
      </c>
      <c r="G6" s="7">
        <v>0.1</v>
      </c>
      <c r="H6" s="7">
        <v>0.4</v>
      </c>
      <c r="I6" s="7">
        <v>33</v>
      </c>
      <c r="J6" s="7">
        <v>1.3</v>
      </c>
      <c r="K6" s="7">
        <v>169.5</v>
      </c>
      <c r="L6" s="7">
        <v>100.3</v>
      </c>
      <c r="M6" s="7">
        <v>275</v>
      </c>
      <c r="N6" s="7">
        <v>0.9</v>
      </c>
      <c r="O6" s="7">
        <v>252</v>
      </c>
    </row>
    <row r="7" spans="1:15" x14ac:dyDescent="0.25">
      <c r="A7" s="1">
        <v>15</v>
      </c>
      <c r="B7" s="6" t="s">
        <v>21</v>
      </c>
      <c r="C7" s="7">
        <v>20</v>
      </c>
      <c r="D7" s="7">
        <v>5.2</v>
      </c>
      <c r="E7" s="7">
        <v>3</v>
      </c>
      <c r="F7" s="7">
        <v>0</v>
      </c>
      <c r="G7" s="7">
        <v>0</v>
      </c>
      <c r="H7" s="7">
        <v>0.1</v>
      </c>
      <c r="I7" s="7">
        <v>0.1</v>
      </c>
      <c r="J7" s="7">
        <v>0</v>
      </c>
      <c r="K7" s="7">
        <v>100</v>
      </c>
      <c r="L7" s="7">
        <v>60</v>
      </c>
      <c r="M7" s="7">
        <v>5.6</v>
      </c>
      <c r="N7" s="7">
        <v>0.1</v>
      </c>
      <c r="O7" s="7">
        <v>70</v>
      </c>
    </row>
    <row r="8" spans="1:15" x14ac:dyDescent="0.25">
      <c r="A8" s="1">
        <v>379</v>
      </c>
      <c r="B8" s="6" t="s">
        <v>22</v>
      </c>
      <c r="C8" s="7">
        <v>200</v>
      </c>
      <c r="D8" s="7">
        <v>1.4</v>
      </c>
      <c r="E8" s="7">
        <v>2</v>
      </c>
      <c r="F8" s="7">
        <v>22.4</v>
      </c>
      <c r="G8" s="7" t="s">
        <v>23</v>
      </c>
      <c r="H8" s="7">
        <v>0</v>
      </c>
      <c r="I8" s="7">
        <v>0</v>
      </c>
      <c r="J8" s="7">
        <v>0</v>
      </c>
      <c r="K8" s="7">
        <v>34</v>
      </c>
      <c r="L8" s="7">
        <v>50</v>
      </c>
      <c r="M8" s="7">
        <v>0</v>
      </c>
      <c r="N8" s="7">
        <v>0</v>
      </c>
      <c r="O8" s="7">
        <v>116</v>
      </c>
    </row>
    <row r="9" spans="1:15" x14ac:dyDescent="0.25">
      <c r="A9" s="1">
        <v>299</v>
      </c>
      <c r="B9" s="6" t="s">
        <v>24</v>
      </c>
      <c r="C9" s="7">
        <v>40</v>
      </c>
      <c r="D9" s="7">
        <v>3.6</v>
      </c>
      <c r="E9" s="7">
        <v>0.4</v>
      </c>
      <c r="F9" s="7">
        <v>23.2</v>
      </c>
      <c r="G9" s="7">
        <v>0</v>
      </c>
      <c r="H9" s="7">
        <v>0</v>
      </c>
      <c r="I9" s="7">
        <v>0</v>
      </c>
      <c r="J9" s="7">
        <v>0</v>
      </c>
      <c r="K9" s="7">
        <v>7.7</v>
      </c>
      <c r="L9" s="7">
        <v>28</v>
      </c>
      <c r="M9" s="7">
        <v>10.7</v>
      </c>
      <c r="N9" s="7">
        <v>0.4</v>
      </c>
      <c r="O9" s="7">
        <v>52.7</v>
      </c>
    </row>
    <row r="10" spans="1:15" x14ac:dyDescent="0.25">
      <c r="A10" s="1">
        <v>298</v>
      </c>
      <c r="B10" s="6" t="s">
        <v>25</v>
      </c>
      <c r="C10" s="7">
        <v>20</v>
      </c>
      <c r="D10" s="7">
        <v>2</v>
      </c>
      <c r="E10" s="7">
        <v>0.3</v>
      </c>
      <c r="F10" s="7">
        <v>15.2</v>
      </c>
      <c r="G10" s="7">
        <v>0.1</v>
      </c>
      <c r="H10" s="7">
        <v>0</v>
      </c>
      <c r="I10" s="7">
        <v>0</v>
      </c>
      <c r="J10" s="7">
        <v>0</v>
      </c>
      <c r="K10" s="7">
        <v>11.5</v>
      </c>
      <c r="L10" s="7">
        <v>42</v>
      </c>
      <c r="M10" s="7">
        <v>14.5</v>
      </c>
      <c r="N10" s="7">
        <v>0.8</v>
      </c>
      <c r="O10" s="7">
        <v>69</v>
      </c>
    </row>
    <row r="11" spans="1:15" x14ac:dyDescent="0.25">
      <c r="B11" s="8" t="s">
        <v>26</v>
      </c>
      <c r="C11" s="7"/>
      <c r="D11" s="9">
        <f t="shared" ref="D11:O11" si="0">SUM(D6:D10)</f>
        <v>30.2</v>
      </c>
      <c r="E11" s="9">
        <f t="shared" si="0"/>
        <v>19.7</v>
      </c>
      <c r="F11" s="9">
        <f t="shared" si="0"/>
        <v>76.8</v>
      </c>
      <c r="G11" s="9">
        <f t="shared" si="0"/>
        <v>0.2</v>
      </c>
      <c r="H11" s="9">
        <f t="shared" si="0"/>
        <v>0.5</v>
      </c>
      <c r="I11" s="9">
        <f t="shared" si="0"/>
        <v>33.1</v>
      </c>
      <c r="J11" s="9">
        <f t="shared" si="0"/>
        <v>1.3</v>
      </c>
      <c r="K11" s="9">
        <f t="shared" si="0"/>
        <v>322.7</v>
      </c>
      <c r="L11" s="9">
        <f t="shared" si="0"/>
        <v>280.3</v>
      </c>
      <c r="M11" s="9">
        <f t="shared" si="0"/>
        <v>305.8</v>
      </c>
      <c r="N11" s="9">
        <f t="shared" si="0"/>
        <v>2.2000000000000002</v>
      </c>
      <c r="O11" s="9">
        <f t="shared" si="0"/>
        <v>559.70000000000005</v>
      </c>
    </row>
    <row r="12" spans="1:15" x14ac:dyDescent="0.25">
      <c r="A12" s="25" t="s">
        <v>27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x14ac:dyDescent="0.25">
      <c r="A13" s="1">
        <v>59</v>
      </c>
      <c r="B13" s="6" t="s">
        <v>28</v>
      </c>
      <c r="C13" s="7">
        <v>100</v>
      </c>
      <c r="D13" s="7">
        <v>7</v>
      </c>
      <c r="E13" s="7">
        <v>4.3</v>
      </c>
      <c r="F13" s="7">
        <v>4.8</v>
      </c>
      <c r="G13" s="7">
        <v>0.02</v>
      </c>
      <c r="H13" s="7">
        <v>0.4</v>
      </c>
      <c r="I13" s="7">
        <v>0</v>
      </c>
      <c r="J13" s="7">
        <v>0.8</v>
      </c>
      <c r="K13" s="7">
        <v>17.7</v>
      </c>
      <c r="L13" s="7">
        <v>25.8</v>
      </c>
      <c r="M13" s="7">
        <v>13.2</v>
      </c>
      <c r="N13" s="7">
        <v>0.2</v>
      </c>
      <c r="O13" s="7">
        <v>120</v>
      </c>
    </row>
    <row r="14" spans="1:15" x14ac:dyDescent="0.25">
      <c r="A14" s="1">
        <v>111</v>
      </c>
      <c r="B14" s="6" t="s">
        <v>29</v>
      </c>
      <c r="C14" s="7">
        <v>250</v>
      </c>
      <c r="D14" s="7">
        <v>2.4</v>
      </c>
      <c r="E14" s="7">
        <v>4</v>
      </c>
      <c r="F14" s="7">
        <v>20.6</v>
      </c>
      <c r="G14" s="7">
        <v>0.1</v>
      </c>
      <c r="H14" s="7">
        <v>6.4</v>
      </c>
      <c r="I14" s="7">
        <v>0</v>
      </c>
      <c r="J14" s="7">
        <v>0.3</v>
      </c>
      <c r="K14" s="7">
        <v>42.3</v>
      </c>
      <c r="L14" s="7">
        <v>81.599999999999994</v>
      </c>
      <c r="M14" s="7">
        <v>35.299999999999997</v>
      </c>
      <c r="N14" s="7">
        <v>0.8</v>
      </c>
      <c r="O14" s="7">
        <v>132.4</v>
      </c>
    </row>
    <row r="15" spans="1:15" x14ac:dyDescent="0.25">
      <c r="A15" s="1">
        <v>462</v>
      </c>
      <c r="B15" s="6" t="s">
        <v>30</v>
      </c>
      <c r="C15" s="7">
        <v>100</v>
      </c>
      <c r="D15" s="7">
        <v>5</v>
      </c>
      <c r="E15" s="7">
        <v>6.4</v>
      </c>
      <c r="F15" s="7">
        <v>23.8</v>
      </c>
      <c r="G15" s="7">
        <v>0.15</v>
      </c>
      <c r="H15" s="7">
        <v>3.6</v>
      </c>
      <c r="I15" s="7">
        <v>0</v>
      </c>
      <c r="J15" s="7">
        <v>0.6</v>
      </c>
      <c r="K15" s="7">
        <v>35.299999999999997</v>
      </c>
      <c r="L15" s="7">
        <v>195.5</v>
      </c>
      <c r="M15" s="7">
        <v>10</v>
      </c>
      <c r="N15" s="7">
        <v>1</v>
      </c>
      <c r="O15" s="7">
        <v>270</v>
      </c>
    </row>
    <row r="16" spans="1:15" x14ac:dyDescent="0.25">
      <c r="A16" s="1">
        <v>302</v>
      </c>
      <c r="B16" s="6" t="s">
        <v>31</v>
      </c>
      <c r="C16" s="7">
        <v>150</v>
      </c>
      <c r="D16" s="7">
        <v>8</v>
      </c>
      <c r="E16" s="7">
        <v>8.4</v>
      </c>
      <c r="F16" s="7">
        <v>18</v>
      </c>
      <c r="G16" s="7">
        <v>0.15</v>
      </c>
      <c r="H16" s="7">
        <v>4</v>
      </c>
      <c r="I16" s="7">
        <v>0.05</v>
      </c>
      <c r="J16" s="7">
        <v>0.1</v>
      </c>
      <c r="K16" s="7">
        <v>30.6</v>
      </c>
      <c r="L16" s="7">
        <v>100</v>
      </c>
      <c r="M16" s="7">
        <v>17</v>
      </c>
      <c r="N16" s="7">
        <v>0.8</v>
      </c>
      <c r="O16" s="7">
        <v>152</v>
      </c>
    </row>
    <row r="17" spans="1:15" x14ac:dyDescent="0.25">
      <c r="A17" s="1">
        <v>389</v>
      </c>
      <c r="B17" s="1" t="s">
        <v>32</v>
      </c>
      <c r="C17" s="7">
        <v>200</v>
      </c>
      <c r="D17" s="7">
        <v>1</v>
      </c>
      <c r="E17" s="7">
        <v>0.2</v>
      </c>
      <c r="F17" s="7">
        <v>20.2</v>
      </c>
      <c r="G17" s="7">
        <v>0.02</v>
      </c>
      <c r="H17" s="7">
        <v>4</v>
      </c>
      <c r="I17" s="7">
        <v>0</v>
      </c>
      <c r="J17" s="7">
        <v>0.2</v>
      </c>
      <c r="K17" s="7">
        <v>14</v>
      </c>
      <c r="L17" s="7">
        <v>14</v>
      </c>
      <c r="M17" s="7">
        <v>8</v>
      </c>
      <c r="N17" s="7">
        <v>2.8</v>
      </c>
      <c r="O17" s="7">
        <v>86.6</v>
      </c>
    </row>
    <row r="18" spans="1:15" x14ac:dyDescent="0.25">
      <c r="A18" s="1">
        <v>299</v>
      </c>
      <c r="B18" s="6" t="s">
        <v>24</v>
      </c>
      <c r="C18" s="7">
        <v>10</v>
      </c>
      <c r="D18" s="7">
        <v>1</v>
      </c>
      <c r="E18" s="7">
        <v>0.1</v>
      </c>
      <c r="F18" s="7">
        <v>7.5</v>
      </c>
      <c r="G18" s="7">
        <v>0</v>
      </c>
      <c r="H18" s="7">
        <v>0</v>
      </c>
      <c r="I18" s="7">
        <v>0</v>
      </c>
      <c r="J18" s="7">
        <v>0</v>
      </c>
      <c r="K18" s="7">
        <v>6</v>
      </c>
      <c r="L18" s="7">
        <v>21</v>
      </c>
      <c r="M18" s="7">
        <v>7.5</v>
      </c>
      <c r="N18" s="7">
        <v>0.8</v>
      </c>
      <c r="O18" s="7">
        <v>26.35</v>
      </c>
    </row>
    <row r="19" spans="1:15" x14ac:dyDescent="0.25">
      <c r="A19" s="1">
        <v>298</v>
      </c>
      <c r="B19" s="6" t="s">
        <v>25</v>
      </c>
      <c r="C19" s="7">
        <v>10</v>
      </c>
      <c r="D19" s="7">
        <v>1</v>
      </c>
      <c r="E19" s="7">
        <v>0.1</v>
      </c>
      <c r="F19" s="7">
        <v>7.6</v>
      </c>
      <c r="G19" s="7">
        <v>0</v>
      </c>
      <c r="H19" s="7">
        <v>0</v>
      </c>
      <c r="I19" s="7">
        <v>0</v>
      </c>
      <c r="J19" s="7">
        <v>0</v>
      </c>
      <c r="K19" s="7">
        <v>5.8</v>
      </c>
      <c r="L19" s="7">
        <v>21</v>
      </c>
      <c r="M19" s="7">
        <v>7.3</v>
      </c>
      <c r="N19" s="7">
        <v>0.4</v>
      </c>
      <c r="O19" s="7">
        <v>52.7</v>
      </c>
    </row>
    <row r="20" spans="1:15" x14ac:dyDescent="0.25">
      <c r="B20" s="8" t="s">
        <v>33</v>
      </c>
      <c r="C20" s="7"/>
      <c r="D20" s="9">
        <f t="shared" ref="D20:O20" si="1">SUM(D13:D19)</f>
        <v>25.4</v>
      </c>
      <c r="E20" s="9">
        <f t="shared" si="1"/>
        <v>23.500000000000004</v>
      </c>
      <c r="F20" s="9">
        <f t="shared" si="1"/>
        <v>102.5</v>
      </c>
      <c r="G20" s="9">
        <f t="shared" si="1"/>
        <v>0.44000000000000006</v>
      </c>
      <c r="H20" s="9">
        <f t="shared" si="1"/>
        <v>18.399999999999999</v>
      </c>
      <c r="I20" s="9">
        <f t="shared" si="1"/>
        <v>0.05</v>
      </c>
      <c r="J20" s="9">
        <f t="shared" si="1"/>
        <v>2.0000000000000004</v>
      </c>
      <c r="K20" s="9">
        <f t="shared" si="1"/>
        <v>151.70000000000002</v>
      </c>
      <c r="L20" s="9">
        <f t="shared" si="1"/>
        <v>458.9</v>
      </c>
      <c r="M20" s="9">
        <f t="shared" si="1"/>
        <v>98.3</v>
      </c>
      <c r="N20" s="9">
        <f t="shared" si="1"/>
        <v>6.8</v>
      </c>
      <c r="O20" s="9">
        <f t="shared" si="1"/>
        <v>840.05000000000007</v>
      </c>
    </row>
    <row r="21" spans="1:15" x14ac:dyDescent="0.25">
      <c r="B21" s="5" t="s">
        <v>34</v>
      </c>
      <c r="C21" s="2"/>
      <c r="D21" s="10">
        <f t="shared" ref="D21:O21" si="2">SUM(D20+D11)</f>
        <v>55.599999999999994</v>
      </c>
      <c r="E21" s="10">
        <f t="shared" si="2"/>
        <v>43.2</v>
      </c>
      <c r="F21" s="10">
        <f t="shared" si="2"/>
        <v>179.3</v>
      </c>
      <c r="G21" s="10">
        <f t="shared" si="2"/>
        <v>0.64000000000000012</v>
      </c>
      <c r="H21" s="10">
        <f t="shared" si="2"/>
        <v>18.899999999999999</v>
      </c>
      <c r="I21" s="10">
        <f t="shared" si="2"/>
        <v>33.15</v>
      </c>
      <c r="J21" s="10">
        <f t="shared" si="2"/>
        <v>3.3000000000000007</v>
      </c>
      <c r="K21" s="10">
        <f t="shared" si="2"/>
        <v>474.4</v>
      </c>
      <c r="L21" s="10">
        <f t="shared" si="2"/>
        <v>739.2</v>
      </c>
      <c r="M21" s="10">
        <f t="shared" si="2"/>
        <v>404.1</v>
      </c>
      <c r="N21" s="10">
        <f t="shared" si="2"/>
        <v>9</v>
      </c>
      <c r="O21" s="10">
        <f t="shared" si="2"/>
        <v>1399.75</v>
      </c>
    </row>
    <row r="22" spans="1:15" x14ac:dyDescent="0.2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5" spans="1:1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s="13" customForma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s="13" customForma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s="13" customForma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s="13" customForma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s="13" customForma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s="13" customForma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s="13" customForma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s="13" customForma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s="13" customForma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s="13" customForma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s="13" customForma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s="13" customForma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s="13" customForma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s="13" customForma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s="13" customForma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s="13" customForma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 s="13" customForma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1:15" s="13" customForma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s="13" customForma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 s="13" customForma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s="13" customForma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 s="13" customForma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s="13" customForma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s="13" customForma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5" s="13" customForma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s="13" customForma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 s="13" customForma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15" s="13" customForma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5" s="13" customForma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15" s="13" customForma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15" s="13" customForma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s="13" customForma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s="13" customForma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s="13" customForma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s="13" customForma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 s="13" customForma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s="13" customForma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s="13" customForma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s="13" customForma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 s="13" customForma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 s="13" customForma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 s="13" customForma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 s="13" customForma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 s="13" customForma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 s="13" customForma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 s="13" customForma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s="13" customForma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 s="13" customForma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s="13" customForma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s="13" customForma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 s="13" customForma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 s="13" customForma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1:15" s="13" customForma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1:15" s="13" customForma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1:15" s="13" customForma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</row>
    <row r="88" spans="1:15" s="13" customForma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</row>
    <row r="89" spans="1:15" s="13" customForma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</row>
    <row r="90" spans="1:15" s="13" customForma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</row>
    <row r="91" spans="1:15" s="13" customForma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</row>
    <row r="92" spans="1:15" s="13" customForma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</row>
    <row r="93" spans="1:15" s="13" customForma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</row>
    <row r="94" spans="1:15" s="13" customForma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</row>
    <row r="95" spans="1:15" s="13" customForma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</row>
    <row r="96" spans="1:15" s="13" customForma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</row>
    <row r="97" spans="1:15" s="13" customForma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</row>
    <row r="98" spans="1:15" s="13" customForma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</row>
    <row r="99" spans="1:15" s="13" customForma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</row>
    <row r="100" spans="1:15" s="13" customForma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</row>
    <row r="101" spans="1:15" s="13" customForma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</row>
    <row r="102" spans="1:15" s="13" customForma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</row>
    <row r="103" spans="1:15" s="13" customForma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</row>
    <row r="104" spans="1:15" s="13" customForma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</row>
    <row r="105" spans="1:15" s="13" customForma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</row>
    <row r="106" spans="1:15" s="13" customForma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</row>
    <row r="107" spans="1:15" s="13" customForma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</row>
    <row r="108" spans="1:15" s="13" customForma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</row>
    <row r="109" spans="1:15" s="13" customForma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spans="1:15" s="13" customForma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spans="1:15" s="13" customForma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1:15" s="13" customForma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spans="1:15" s="13" customForma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spans="1:15" s="13" customForma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</row>
    <row r="115" spans="1:15" s="13" customForma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</row>
    <row r="116" spans="1:15" s="13" customForma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</row>
    <row r="117" spans="1:15" s="13" customForma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</row>
    <row r="118" spans="1:15" s="13" customForma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</row>
    <row r="119" spans="1:15" s="13" customForma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</row>
    <row r="120" spans="1:15" s="13" customForma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</row>
    <row r="121" spans="1:15" s="13" customForma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s="13" customForma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spans="1:15" s="13" customForma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spans="1:15" s="13" customForma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</row>
    <row r="125" spans="1:15" s="13" customForma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</row>
    <row r="126" spans="1:15" s="13" customForma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spans="1:15" s="13" customForma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</row>
    <row r="128" spans="1:15" s="13" customForma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</row>
    <row r="129" spans="1:15" s="13" customForma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s="13" customForma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spans="1:15" s="13" customForma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spans="1:15" s="13" customForma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5" s="13" customForma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</row>
    <row r="134" spans="1:15" s="13" customForma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</row>
    <row r="135" spans="1:15" s="13" customForma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s="13" customForma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s="13" customForma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</row>
    <row r="138" spans="1:15" s="13" customForma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</row>
    <row r="139" spans="1:15" s="13" customForma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</row>
    <row r="140" spans="1:15" s="13" customForma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s="13" customForma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s="13" customForma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</row>
    <row r="143" spans="1:15" s="13" customForma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</row>
    <row r="144" spans="1:15" s="13" customForma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</row>
    <row r="145" spans="1:15" s="13" customForma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s="13" customForma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s="13" customForma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s="13" customForma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s="13" customForma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</row>
    <row r="150" spans="1:15" s="13" customForma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</row>
    <row r="151" spans="1:15" s="13" customForma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s="13" customForma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</row>
    <row r="153" spans="1:15" s="13" customForma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s="13" customForma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s="13" customForma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pans="1:15" s="13" customForma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</row>
    <row r="157" spans="1:15" s="13" customForma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s="13" customForma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</row>
    <row r="159" spans="1:15" s="13" customForma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</row>
    <row r="160" spans="1:15" s="13" customForma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s="13" customForma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</row>
    <row r="162" spans="1:15" s="13" customForma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</row>
    <row r="163" spans="1:15" s="13" customForma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s="13" customForma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s="13" customForma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</row>
    <row r="166" spans="1:15" s="13" customForma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</row>
    <row r="167" spans="1:15" s="13" customForma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</row>
    <row r="168" spans="1:15" s="13" customForma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s="13" customForma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</row>
    <row r="170" spans="1:15" s="13" customForma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</row>
    <row r="171" spans="1:15" s="13" customForma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5" s="13" customForma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spans="1:15" s="13" customForma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spans="1:15" s="13" customForma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</row>
    <row r="175" spans="1:15" s="13" customForma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s="13" customForma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</row>
    <row r="177" spans="1:15" s="13" customForma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s="13" customForma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</row>
    <row r="179" spans="1:15" s="13" customForma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s="13" customForma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s="13" customForma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s="13" customForma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</row>
    <row r="183" spans="1:15" s="13" customForma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s="13" customForma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</row>
    <row r="185" spans="1:15" s="13" customForma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spans="1:15" s="13" customForma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s="13" customForma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s="13" customForma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s="13" customForma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s="13" customForma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</row>
    <row r="191" spans="1:15" s="13" customForma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s="13" customForma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s="13" customForma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</row>
    <row r="194" spans="1:15" s="13" customForma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s="13" customForma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</row>
    <row r="196" spans="1:15" s="13" customForma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spans="1:15" s="13" customForma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s="13" customForma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</row>
    <row r="199" spans="1:15" s="13" customForma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</row>
    <row r="200" spans="1:15" s="13" customForma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s="13" customForma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</row>
    <row r="202" spans="1:15" s="13" customForma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</row>
    <row r="203" spans="1:15" s="13" customForma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</row>
    <row r="204" spans="1:15" s="13" customForma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</row>
    <row r="205" spans="1:15" s="13" customForma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s="13" customForma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 s="13" customForma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s="13" customForma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</row>
    <row r="209" spans="1:15" s="13" customForma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</row>
    <row r="210" spans="1:15" s="13" customForma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</row>
    <row r="211" spans="1:15" s="13" customForma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s="13" customForma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s="13" customForma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</row>
    <row r="214" spans="1:15" s="13" customForma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s="13" customForma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s="13" customForma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s="13" customForma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</row>
    <row r="218" spans="1:15" s="13" customForma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</row>
    <row r="219" spans="1:15" s="13" customForma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</row>
    <row r="220" spans="1:15" s="13" customForma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</row>
    <row r="221" spans="1:15" s="13" customForma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</row>
    <row r="222" spans="1:15" s="13" customForma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s="13" customForma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s="13" customForma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</row>
    <row r="225" spans="1:15" s="13" customForma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</row>
    <row r="226" spans="1:15" s="13" customForma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</row>
    <row r="227" spans="1:15" s="13" customForma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</row>
    <row r="228" spans="1:15" s="13" customForma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s="13" customForma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</row>
    <row r="230" spans="1:15" s="13" customForma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</row>
    <row r="231" spans="1:15" s="13" customForma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</row>
    <row r="232" spans="1:15" s="13" customForma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s="13" customForma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</row>
    <row r="234" spans="1:15" s="13" customForma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</row>
    <row r="235" spans="1:15" s="13" customForma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s="13" customForma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</row>
    <row r="237" spans="1:15" s="13" customForma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</row>
    <row r="238" spans="1:15" s="13" customForma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s="13" customForma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</row>
    <row r="240" spans="1:15" s="13" customForma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</row>
    <row r="241" spans="1:15" s="13" customForma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s="13" customForma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</row>
    <row r="243" spans="1:15" s="13" customForma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</row>
    <row r="244" spans="1:15" s="13" customForma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s="13" customForma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</row>
    <row r="246" spans="1:15" s="13" customForma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</row>
    <row r="247" spans="1:15" s="13" customForma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</row>
    <row r="248" spans="1:15" s="13" customForma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s="13" customForma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</row>
    <row r="250" spans="1:15" s="13" customForma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s="13" customForma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</row>
    <row r="252" spans="1:15" s="13" customForma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</row>
    <row r="253" spans="1:15" s="13" customFormat="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</row>
    <row r="254" spans="1:15" s="13" customFormat="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</row>
    <row r="255" spans="1:15" s="13" customForma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s="13" customForma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</row>
    <row r="257" spans="1:15" s="13" customForma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</row>
    <row r="258" spans="1:15" s="13" customForma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</row>
    <row r="259" spans="1:15" s="13" customForma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</row>
    <row r="260" spans="1:15" s="13" customForma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s="13" customForma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</row>
    <row r="262" spans="1:15" s="13" customForma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</row>
    <row r="263" spans="1:15" s="13" customForma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</row>
    <row r="264" spans="1:15" s="13" customForma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</row>
    <row r="265" spans="1:15" s="13" customForma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</row>
    <row r="266" spans="1:15" s="13" customForma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s="13" customForma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</row>
    <row r="268" spans="1:15" s="13" customForma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s="13" customForma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</row>
    <row r="270" spans="1:15" s="13" customForma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</row>
    <row r="271" spans="1:15" s="13" customForma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</row>
    <row r="272" spans="1:15" s="13" customForma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</row>
    <row r="273" spans="1:15" s="13" customForma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</row>
    <row r="274" spans="1:15" s="13" customForma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</row>
    <row r="275" spans="1:15" s="13" customForma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s="13" customForma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</row>
    <row r="277" spans="1:15" s="13" customForma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</row>
    <row r="278" spans="1:15" s="13" customForma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s="13" customForma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</row>
    <row r="280" spans="1:15" s="13" customForma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</row>
    <row r="281" spans="1:15" s="13" customForma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s="13" customForma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</row>
    <row r="283" spans="1:15" s="13" customForma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s="13" customForma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s="13" customForma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</row>
    <row r="286" spans="1:15" s="13" customForma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</row>
    <row r="287" spans="1:15" s="13" customForma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s="13" customForma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</row>
    <row r="289" spans="1:15" s="13" customForma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s="13" customForma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</row>
    <row r="291" spans="1:15" s="13" customForma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</row>
    <row r="292" spans="1:15" s="13" customForma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</row>
    <row r="293" spans="1:15" s="13" customForma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s="13" customForma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s="13" customForma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</row>
    <row r="296" spans="1:15" s="13" customForma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</row>
    <row r="297" spans="1:15" s="13" customForma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s="13" customForma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</row>
    <row r="299" spans="1:15" s="13" customForma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s="13" customForma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s="13" customForma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</row>
    <row r="302" spans="1:15" s="13" customForma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</row>
    <row r="303" spans="1:15" s="13" customForma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</row>
    <row r="304" spans="1:15" s="13" customForma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</row>
    <row r="305" spans="1:15" s="13" customForma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</row>
    <row r="306" spans="1:15" s="13" customForma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</row>
    <row r="307" spans="1:15" s="13" customForma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</row>
    <row r="308" spans="1:15" s="13" customForma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s="13" customForma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</row>
    <row r="310" spans="1:15" s="13" customForma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</row>
    <row r="311" spans="1:15" s="13" customForma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</row>
    <row r="312" spans="1:15" s="13" customForma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</row>
    <row r="313" spans="1:15" s="13" customForma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s="13" customForma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</row>
    <row r="315" spans="1:15" s="13" customForma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s="13" customForma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</row>
    <row r="317" spans="1:15" s="13" customForma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</row>
    <row r="318" spans="1:15" s="13" customForma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</row>
    <row r="319" spans="1:15" s="13" customForma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</row>
    <row r="320" spans="1:15" s="13" customForma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s="13" customForma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</row>
    <row r="322" spans="1:15" s="13" customForma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</row>
    <row r="323" spans="1:15" s="13" customForma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</row>
    <row r="324" spans="1:15" s="13" customForma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</row>
    <row r="325" spans="1:15" s="13" customForma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</row>
    <row r="326" spans="1:15" s="13" customForma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</row>
    <row r="327" spans="1:15" s="13" customForma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</row>
    <row r="328" spans="1:15" s="13" customForma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</row>
    <row r="329" spans="1:15" s="13" customForma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</row>
    <row r="330" spans="1:15" s="13" customForma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</row>
    <row r="331" spans="1:15" s="13" customForma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</row>
    <row r="332" spans="1:15" s="13" customForma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</row>
    <row r="333" spans="1:15" s="13" customForma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</row>
    <row r="334" spans="1:15" s="13" customForma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s="13" customForma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s="13" customForma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</row>
    <row r="337" spans="1:15" s="13" customForma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</row>
    <row r="338" spans="1:15" s="13" customForma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</row>
    <row r="339" spans="1:15" s="13" customForma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</row>
    <row r="340" spans="1:15" s="13" customForma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</row>
    <row r="341" spans="1:15" s="13" customForma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</row>
    <row r="342" spans="1:15" s="13" customForma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s="13" customForma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</row>
    <row r="344" spans="1:15" s="13" customForma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</row>
    <row r="345" spans="1:15" s="13" customForma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</row>
    <row r="346" spans="1:15" s="13" customForma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</row>
    <row r="347" spans="1:15" s="13" customForma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s="13" customForma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s="13" customForma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</row>
    <row r="350" spans="1:15" s="13" customForma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</row>
    <row r="351" spans="1:15" s="13" customForma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s="13" customForma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</row>
    <row r="353" spans="1:15" s="13" customForma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s="13" customForma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s="13" customForma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</row>
    <row r="356" spans="1:15" s="13" customForma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</row>
    <row r="357" spans="1:15" s="13" customForma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</row>
    <row r="358" spans="1:15" s="13" customForma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</row>
    <row r="359" spans="1:15" s="13" customForma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s="13" customForma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</row>
    <row r="361" spans="1:15" s="13" customForma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</row>
    <row r="362" spans="1:15" s="13" customForma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s="13" customForma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</row>
    <row r="364" spans="1:15" s="13" customForma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s="13" customForma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</row>
    <row r="366" spans="1:15" s="13" customForma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</row>
    <row r="367" spans="1:15" s="13" customForma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</row>
    <row r="368" spans="1:15" s="13" customForma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</row>
    <row r="369" spans="1:15" s="13" customForma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s="13" customForma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</row>
    <row r="371" spans="1:15" s="13" customForma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s="13" customForma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</row>
    <row r="373" spans="1:15" s="13" customForma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s="13" customForma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</row>
    <row r="375" spans="1:15" s="13" customForma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</row>
    <row r="376" spans="1:15" s="13" customForma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s="13" customForma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</row>
    <row r="378" spans="1:15" s="13" customForma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</row>
    <row r="379" spans="1:15" s="13" customForma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</row>
    <row r="380" spans="1:15" s="13" customForma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s="13" customForma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s="13" customForma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</row>
    <row r="383" spans="1:15" s="13" customForma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</row>
    <row r="384" spans="1:15" s="13" customForma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</row>
    <row r="385" spans="1:15" s="13" customForma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</row>
    <row r="386" spans="1:15" s="13" customForma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s="13" customForma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</row>
    <row r="388" spans="1:15" s="13" customForma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</row>
    <row r="389" spans="1:15" s="13" customForma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s="13" customForma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</row>
    <row r="391" spans="1:15" s="13" customForma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</row>
    <row r="392" spans="1:15" s="13" customForma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s="13" customForma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s="13" customForma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  <row r="395" spans="1:15" s="13" customForma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s="13" customForma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</row>
    <row r="397" spans="1:15" s="13" customForma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s="13" customForma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</row>
    <row r="399" spans="1:15" s="13" customForma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</row>
    <row r="400" spans="1:15" s="13" customForma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</row>
    <row r="401" spans="1:15" s="13" customForma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</row>
    <row r="402" spans="1:15" s="13" customForma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</row>
    <row r="403" spans="1:15" s="13" customForma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s="13" customForma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s="13" customForma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s="13" customForma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s="13" customForma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</row>
    <row r="408" spans="1:15" s="13" customForma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</row>
    <row r="409" spans="1:15" s="13" customForma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s="13" customForma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</row>
    <row r="411" spans="1:15" s="13" customForma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s="13" customForma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</row>
    <row r="413" spans="1:15" s="13" customForma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s="13" customForma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</row>
    <row r="415" spans="1:15" s="13" customForma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s="13" customForma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s="13" customForma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</row>
    <row r="418" spans="1:15" s="13" customForma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s="13" customForma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</row>
    <row r="420" spans="1:15" s="13" customForma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</row>
    <row r="421" spans="1:15" s="13" customForma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s="13" customForma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</row>
    <row r="423" spans="1:15" s="13" customForma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</row>
    <row r="424" spans="1:15" s="13" customForma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</row>
    <row r="425" spans="1:15" s="13" customForma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</row>
    <row r="426" spans="1:15" s="13" customForma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s="13" customForma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</row>
    <row r="428" spans="1:15" s="13" customForma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</row>
    <row r="429" spans="1:15" s="13" customForma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</row>
    <row r="430" spans="1:15" s="13" customForma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</row>
    <row r="431" spans="1:15" s="13" customForma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</row>
    <row r="432" spans="1:15" s="13" customForma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</row>
    <row r="433" spans="1:15" s="13" customForma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</row>
    <row r="434" spans="1:15" s="13" customForma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</row>
    <row r="435" spans="1:15" s="13" customForma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s="13" customForma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</row>
    <row r="437" spans="1:15" s="13" customForma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</row>
    <row r="438" spans="1:15" s="13" customForma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s="13" customForma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  <row r="440" spans="1:15" s="13" customForma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</row>
    <row r="441" spans="1:15" s="13" customForma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</row>
    <row r="442" spans="1:15" s="13" customForma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</row>
    <row r="443" spans="1:15" s="13" customForma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</row>
    <row r="444" spans="1:15" s="13" customForma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</row>
    <row r="445" spans="1:15" s="13" customForma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</row>
    <row r="446" spans="1:15" s="13" customForma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</row>
    <row r="447" spans="1:15" s="13" customForma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</row>
    <row r="448" spans="1:15" s="13" customForma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</row>
    <row r="449" spans="1:15" s="13" customForma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</row>
    <row r="450" spans="1:15" s="13" customForma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</row>
    <row r="451" spans="1:15" s="13" customForma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</row>
    <row r="452" spans="1:15" s="13" customForma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</row>
    <row r="453" spans="1:15" s="13" customForma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</row>
    <row r="454" spans="1:15" s="13" customForma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</row>
    <row r="455" spans="1:15" s="13" customForma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</row>
    <row r="456" spans="1:15" s="13" customForma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</row>
    <row r="457" spans="1:15" s="13" customForma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</row>
    <row r="458" spans="1:15" s="13" customForma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</row>
    <row r="459" spans="1:15" s="13" customForma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</row>
    <row r="460" spans="1:15" s="13" customForma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</row>
    <row r="461" spans="1:15" s="13" customForma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</row>
    <row r="462" spans="1:15" s="13" customForma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</row>
    <row r="463" spans="1:15" s="13" customForma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</row>
    <row r="464" spans="1:15" s="13" customForma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</row>
    <row r="465" spans="1:15" s="13" customForma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</row>
    <row r="466" spans="1:15" s="13" customForma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</row>
    <row r="467" spans="1:15" s="13" customForma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</row>
    <row r="468" spans="1:15" s="13" customForma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</row>
    <row r="469" spans="1:15" s="13" customForma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</row>
    <row r="470" spans="1:15" s="13" customForma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</row>
    <row r="471" spans="1:15" s="13" customForma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</row>
    <row r="472" spans="1:15" s="13" customForma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</row>
    <row r="473" spans="1:15" s="13" customForma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</row>
    <row r="474" spans="1:15" s="13" customForma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</row>
    <row r="475" spans="1:15" s="13" customForma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</row>
    <row r="476" spans="1:15" s="13" customForma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</row>
    <row r="477" spans="1:15" s="13" customForma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</row>
    <row r="478" spans="1:15" s="13" customForma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</row>
    <row r="479" spans="1:15" s="13" customForma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</row>
    <row r="480" spans="1:15" s="13" customForma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</row>
    <row r="481" spans="1:15" s="13" customForma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</row>
    <row r="482" spans="1:15" s="13" customForma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</row>
    <row r="483" spans="1:15" s="13" customForma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</row>
    <row r="484" spans="1:15" s="13" customForma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</row>
    <row r="485" spans="1:15" s="13" customForma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</row>
    <row r="486" spans="1:15" s="13" customForma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</row>
    <row r="487" spans="1:15" s="13" customForma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</row>
    <row r="488" spans="1:15" s="13" customForma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</row>
    <row r="489" spans="1:15" s="13" customForma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</row>
    <row r="490" spans="1:15" s="13" customForma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</row>
    <row r="491" spans="1:15" s="13" customForma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</row>
    <row r="492" spans="1:15" s="13" customForma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</row>
    <row r="493" spans="1:15" s="13" customForma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</row>
    <row r="494" spans="1:15" s="13" customForma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</row>
    <row r="495" spans="1:15" s="13" customForma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</row>
    <row r="496" spans="1:15" s="13" customForma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</row>
    <row r="497" spans="1:15" s="13" customForma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</row>
    <row r="498" spans="1:15" s="13" customForma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</row>
    <row r="499" spans="1:15" s="13" customForma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</row>
    <row r="500" spans="1:15" s="13" customForma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</row>
    <row r="501" spans="1:15" s="13" customForma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</row>
    <row r="502" spans="1:15" s="13" customForma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</row>
    <row r="503" spans="1:15" s="13" customForma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</row>
    <row r="504" spans="1:15" s="13" customForma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</row>
    <row r="505" spans="1:15" s="13" customForma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</row>
    <row r="506" spans="1:15" s="13" customForma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</row>
    <row r="507" spans="1:15" s="13" customForma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</row>
    <row r="508" spans="1:15" s="13" customForma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</row>
    <row r="509" spans="1:15" s="13" customForma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</row>
    <row r="510" spans="1:15" s="13" customForma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</row>
    <row r="511" spans="1:15" s="13" customForma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</row>
    <row r="512" spans="1:15" s="13" customForma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</row>
    <row r="513" spans="1:15" s="13" customForma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</row>
    <row r="514" spans="1:15" s="13" customForma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</row>
    <row r="515" spans="1:15" s="13" customForma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</row>
    <row r="516" spans="1:15" s="13" customForma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</row>
    <row r="517" spans="1:15" s="13" customForma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</row>
    <row r="518" spans="1:15" s="13" customForma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</row>
    <row r="519" spans="1:15" s="13" customForma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</row>
    <row r="520" spans="1:15" s="13" customForma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</row>
    <row r="521" spans="1:15" s="13" customForma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</row>
    <row r="522" spans="1:15" s="13" customForma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</row>
    <row r="523" spans="1:15" s="13" customForma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</row>
    <row r="524" spans="1:15" s="13" customForma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</row>
    <row r="525" spans="1:15" s="13" customForma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</row>
    <row r="526" spans="1:15" s="13" customForma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</row>
    <row r="527" spans="1:15" s="13" customForma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</row>
    <row r="528" spans="1:15" s="13" customForma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</row>
    <row r="529" spans="1:15" s="13" customForma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</row>
    <row r="530" spans="1:15" s="13" customForma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</row>
    <row r="531" spans="1:15" s="13" customForma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</row>
    <row r="532" spans="1:15" s="13" customForma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</row>
    <row r="533" spans="1:15" s="13" customForma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</row>
    <row r="534" spans="1:15" s="13" customForma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</row>
    <row r="535" spans="1:15" s="13" customForma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</row>
    <row r="536" spans="1:15" s="13" customForma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</row>
    <row r="537" spans="1:15" s="13" customForma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</row>
    <row r="538" spans="1:15" s="13" customForma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</row>
    <row r="539" spans="1:15" s="13" customForma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</row>
    <row r="540" spans="1:15" s="13" customForma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</row>
    <row r="541" spans="1:15" s="13" customForma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</row>
    <row r="542" spans="1:15" s="13" customForma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</row>
    <row r="543" spans="1:15" s="13" customForma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</row>
    <row r="544" spans="1:15" s="13" customForma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</row>
    <row r="545" spans="1:15" s="13" customForma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</row>
    <row r="546" spans="1:15" s="13" customForma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</row>
    <row r="547" spans="1:15" s="13" customForma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</row>
    <row r="548" spans="1:15" s="13" customForma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</row>
    <row r="549" spans="1:15" s="13" customForma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</row>
    <row r="550" spans="1:15" s="13" customForma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</row>
    <row r="551" spans="1:15" s="13" customForma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</row>
    <row r="552" spans="1:15" s="13" customForma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</row>
    <row r="553" spans="1:15" s="13" customForma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</row>
    <row r="554" spans="1:15" s="13" customForma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</row>
    <row r="555" spans="1:15" s="13" customForma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</row>
    <row r="556" spans="1:15" s="13" customForma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</row>
    <row r="557" spans="1:15" s="13" customForma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</row>
    <row r="558" spans="1:15" s="13" customForma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</row>
    <row r="559" spans="1:15" s="13" customForma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</row>
    <row r="560" spans="1:15" s="13" customForma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</row>
    <row r="561" spans="1:15" s="13" customForma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</row>
    <row r="562" spans="1:15" s="13" customForma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</row>
    <row r="563" spans="1:15" s="13" customForma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</row>
    <row r="564" spans="1:15" s="13" customForma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</row>
    <row r="565" spans="1:15" s="13" customForma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</row>
    <row r="566" spans="1:15" s="13" customForma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</row>
    <row r="567" spans="1:15" s="13" customForma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</row>
    <row r="568" spans="1:15" s="13" customForma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</row>
    <row r="569" spans="1:15" s="13" customForma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</row>
    <row r="570" spans="1:15" s="13" customForma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</row>
    <row r="571" spans="1:15" s="13" customForma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</row>
    <row r="572" spans="1:15" s="13" customForma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</row>
    <row r="573" spans="1:15" s="13" customForma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</row>
    <row r="574" spans="1:15" s="13" customForma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</row>
    <row r="575" spans="1:15" s="13" customForma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</row>
    <row r="576" spans="1:15" s="13" customForma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</row>
    <row r="577" spans="1:15" s="13" customForma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</row>
    <row r="578" spans="1:15" s="13" customForma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</row>
    <row r="579" spans="1:15" s="13" customForma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</row>
    <row r="580" spans="1:15" s="13" customForma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</row>
    <row r="581" spans="1:15" s="13" customForma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</row>
    <row r="582" spans="1:15" s="13" customForma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</row>
    <row r="583" spans="1:15" s="13" customForma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</row>
    <row r="584" spans="1:15" s="13" customForma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</row>
    <row r="585" spans="1:15" s="13" customForma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</row>
    <row r="586" spans="1:15" s="13" customForma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</row>
    <row r="587" spans="1:15" s="13" customForma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</row>
    <row r="588" spans="1:15" s="13" customForma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</row>
    <row r="589" spans="1:15" s="13" customForma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</row>
    <row r="590" spans="1:15" s="13" customForma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</row>
    <row r="591" spans="1:15" s="13" customForma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</row>
    <row r="592" spans="1:15" s="13" customForma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</row>
    <row r="593" spans="1:15" s="13" customForma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</row>
    <row r="594" spans="1:15" s="13" customForma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</row>
    <row r="595" spans="1:15" s="13" customForma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</row>
    <row r="596" spans="1:15" s="13" customForma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</row>
    <row r="597" spans="1:15" s="13" customForma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</row>
    <row r="598" spans="1:15" s="13" customForma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</row>
    <row r="599" spans="1:15" s="13" customForma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</row>
    <row r="600" spans="1:15" s="13" customForma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</row>
    <row r="601" spans="1:15" s="13" customForma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</row>
    <row r="602" spans="1:15" s="13" customForma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</row>
    <row r="603" spans="1:15" s="13" customForma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</row>
    <row r="604" spans="1:15" s="13" customForma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</row>
    <row r="605" spans="1:15" s="13" customForma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</row>
    <row r="606" spans="1:15" s="13" customForma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</row>
    <row r="607" spans="1:15" s="13" customForma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</row>
    <row r="608" spans="1:15" s="13" customForma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</row>
    <row r="609" spans="1:15" s="13" customForma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</row>
    <row r="610" spans="1:15" s="13" customForma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</row>
    <row r="611" spans="1:15" s="13" customForma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</row>
    <row r="612" spans="1:15" s="13" customForma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</row>
    <row r="613" spans="1:15" s="13" customForma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</row>
    <row r="614" spans="1:15" s="13" customForma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</row>
    <row r="615" spans="1:15" s="13" customForma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</row>
    <row r="616" spans="1:15" s="13" customForma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</row>
    <row r="617" spans="1:15" s="13" customForma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</row>
    <row r="618" spans="1:15" s="13" customForma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</row>
    <row r="619" spans="1:15" s="13" customForma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</row>
    <row r="620" spans="1:15" s="13" customForma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</row>
    <row r="621" spans="1:15" s="13" customForma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</row>
    <row r="622" spans="1:15" s="13" customForma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</row>
    <row r="623" spans="1:15" s="13" customForma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</row>
    <row r="624" spans="1:15" s="13" customForma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</row>
    <row r="625" spans="1:15" s="13" customForma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</row>
    <row r="626" spans="1:15" s="13" customForma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</row>
    <row r="627" spans="1:15" s="13" customForma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</row>
    <row r="628" spans="1:15" s="13" customForma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</row>
    <row r="629" spans="1:15" s="13" customForma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</row>
    <row r="630" spans="1:15" s="13" customForma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</row>
    <row r="631" spans="1:15" s="13" customForma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</row>
    <row r="632" spans="1:15" s="13" customForma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</row>
    <row r="633" spans="1:15" s="13" customForma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</row>
    <row r="634" spans="1:15" s="13" customForma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</row>
    <row r="635" spans="1:15" s="13" customForma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</row>
    <row r="636" spans="1:15" s="13" customForma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</row>
    <row r="637" spans="1:15" s="13" customForma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</row>
    <row r="638" spans="1:15" s="13" customForma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</row>
    <row r="639" spans="1:15" s="13" customForma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</row>
    <row r="640" spans="1:15" s="13" customForma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</row>
    <row r="641" spans="1:15" s="13" customForma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</row>
    <row r="642" spans="1:15" s="13" customForma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</row>
    <row r="643" spans="1:15" s="13" customForma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</row>
    <row r="644" spans="1:15" s="13" customForma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</row>
    <row r="645" spans="1:15" s="13" customForma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</row>
    <row r="646" spans="1:15" s="13" customForma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</row>
    <row r="647" spans="1:15" s="13" customForma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</row>
    <row r="648" spans="1:15" s="13" customForma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</row>
    <row r="649" spans="1:15" s="13" customForma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</row>
    <row r="650" spans="1:15" s="13" customForma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</row>
    <row r="651" spans="1:15" s="13" customForma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</row>
    <row r="652" spans="1:15" s="13" customForma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</row>
    <row r="653" spans="1:15" s="13" customForma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</row>
    <row r="654" spans="1:15" s="13" customForma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</row>
    <row r="655" spans="1:15" s="13" customForma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</row>
    <row r="656" spans="1:15" s="13" customForma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</row>
    <row r="657" spans="1:15" s="13" customForma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</row>
    <row r="658" spans="1:15" s="13" customForma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</row>
    <row r="659" spans="1:15" s="13" customForma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</row>
    <row r="660" spans="1:15" s="13" customForma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</row>
    <row r="661" spans="1:15" s="13" customForma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</row>
    <row r="662" spans="1:15" s="13" customForma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</row>
    <row r="663" spans="1:15" s="13" customForma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</row>
    <row r="664" spans="1:15" s="13" customForma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</row>
    <row r="665" spans="1:15" s="13" customForma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</row>
    <row r="666" spans="1:15" s="13" customForma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</row>
    <row r="667" spans="1:15" s="13" customForma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</row>
    <row r="668" spans="1:15" s="13" customForma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</row>
    <row r="669" spans="1:15" s="13" customForma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</row>
    <row r="670" spans="1:15" s="13" customForma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</row>
    <row r="671" spans="1:15" s="13" customForma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</row>
    <row r="672" spans="1:15" s="13" customForma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</row>
    <row r="673" spans="1:15" s="13" customForma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</row>
    <row r="674" spans="1:15" s="13" customForma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</row>
    <row r="675" spans="1:15" s="13" customForma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</row>
    <row r="676" spans="1:15" s="13" customForma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</row>
    <row r="677" spans="1:15" s="13" customForma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</row>
    <row r="678" spans="1:15" s="13" customForma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</row>
    <row r="679" spans="1:15" s="13" customForma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</row>
    <row r="680" spans="1:15" s="13" customForma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</row>
    <row r="681" spans="1:15" s="13" customForma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</row>
    <row r="682" spans="1:15" s="13" customForma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</row>
    <row r="683" spans="1:15" s="13" customForma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</row>
    <row r="684" spans="1:15" s="13" customForma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</row>
    <row r="685" spans="1:15" s="13" customForma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</row>
    <row r="686" spans="1:15" s="13" customForma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</row>
    <row r="687" spans="1:15" s="13" customForma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</row>
    <row r="688" spans="1:15" s="13" customForma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</row>
    <row r="689" spans="1:15" s="13" customForma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</row>
    <row r="690" spans="1:15" s="13" customForma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</row>
    <row r="691" spans="1:15" s="13" customForma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</row>
    <row r="692" spans="1:15" s="13" customForma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</row>
    <row r="693" spans="1:15" s="13" customForma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</row>
    <row r="694" spans="1:15" s="13" customForma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</row>
    <row r="695" spans="1:15" s="13" customForma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</row>
    <row r="696" spans="1:15" s="13" customForma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</row>
    <row r="697" spans="1:15" s="13" customForma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</row>
    <row r="698" spans="1:15" s="13" customForma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</row>
    <row r="699" spans="1:15" s="13" customForma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</row>
    <row r="700" spans="1:15" s="13" customForma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</row>
    <row r="701" spans="1:15" s="13" customForma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</row>
    <row r="702" spans="1:15" s="13" customForma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</row>
    <row r="703" spans="1:15" s="13" customForma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</row>
    <row r="704" spans="1:15" s="13" customForma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</row>
    <row r="705" spans="1:15" s="13" customForma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</row>
    <row r="706" spans="1:15" s="13" customForma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</row>
    <row r="707" spans="1:15" s="13" customForma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</row>
    <row r="708" spans="1:15" s="13" customForma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</row>
    <row r="709" spans="1:15" s="13" customForma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</row>
    <row r="710" spans="1:15" s="13" customForma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</row>
    <row r="711" spans="1:15" s="13" customForma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</row>
    <row r="712" spans="1:15" s="13" customForma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</row>
    <row r="713" spans="1:15" s="13" customForma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</row>
    <row r="714" spans="1:15" s="13" customForma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</row>
    <row r="715" spans="1:15" s="13" customForma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</row>
    <row r="716" spans="1:15" s="13" customForma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</row>
    <row r="717" spans="1:15" s="13" customForma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</row>
    <row r="718" spans="1:15" s="13" customForma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</row>
    <row r="719" spans="1:15" s="13" customForma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</row>
    <row r="720" spans="1:15" s="13" customForma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</row>
    <row r="721" spans="1:15" s="13" customForma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</row>
    <row r="722" spans="1:15" s="13" customForma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</row>
    <row r="723" spans="1:15" s="13" customForma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</row>
    <row r="724" spans="1:15" s="13" customForma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</row>
    <row r="725" spans="1:15" s="13" customForma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</row>
    <row r="726" spans="1:15" s="13" customForma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</row>
    <row r="727" spans="1:15" s="13" customForma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</row>
    <row r="728" spans="1:15" s="13" customForma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</row>
    <row r="729" spans="1:15" s="13" customForma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</row>
    <row r="730" spans="1:15" s="13" customForma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</row>
    <row r="731" spans="1:15" s="13" customForma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</row>
    <row r="732" spans="1:15" s="13" customForma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</row>
    <row r="733" spans="1:15" s="13" customForma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</row>
    <row r="734" spans="1:15" s="13" customForma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</row>
    <row r="735" spans="1:15" s="13" customForma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</row>
    <row r="736" spans="1:15" s="13" customForma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</row>
    <row r="737" spans="1:15" s="13" customForma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</row>
    <row r="738" spans="1:15" s="13" customForma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</row>
    <row r="739" spans="1:15" s="13" customForma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</row>
    <row r="740" spans="1:15" s="13" customForma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</row>
    <row r="741" spans="1:15" s="13" customForma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</row>
    <row r="742" spans="1:15" s="13" customForma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</row>
    <row r="743" spans="1:15" s="13" customForma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</row>
    <row r="744" spans="1:15" s="13" customForma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</row>
    <row r="745" spans="1:15" s="13" customForma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</row>
    <row r="746" spans="1:15" s="13" customForma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</row>
    <row r="747" spans="1:15" s="13" customForma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</row>
    <row r="748" spans="1:15" s="13" customForma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</row>
    <row r="749" spans="1:15" s="13" customForma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</row>
    <row r="750" spans="1:15" s="13" customForma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</row>
    <row r="751" spans="1:15" s="13" customForma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</row>
    <row r="752" spans="1:15" s="13" customForma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</row>
    <row r="753" spans="1:15" s="13" customForma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</row>
    <row r="754" spans="1:15" s="13" customForma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</row>
    <row r="755" spans="1:15" s="13" customForma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</row>
    <row r="756" spans="1:15" s="13" customForma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</row>
    <row r="757" spans="1:15" s="13" customForma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</row>
    <row r="758" spans="1:15" s="13" customForma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</row>
    <row r="759" spans="1:15" s="13" customForma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</row>
    <row r="760" spans="1:15" s="13" customForma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</row>
    <row r="761" spans="1:15" s="13" customForma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</row>
    <row r="762" spans="1:15" s="13" customForma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</row>
    <row r="763" spans="1:15" s="13" customForma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</row>
    <row r="764" spans="1:15" s="13" customForma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</row>
    <row r="765" spans="1:15" s="13" customForma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</row>
    <row r="766" spans="1:15" s="13" customForma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</row>
    <row r="767" spans="1:15" s="13" customForma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</row>
    <row r="768" spans="1:15" s="13" customForma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</row>
    <row r="769" spans="1:15" s="13" customForma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</row>
    <row r="770" spans="1:15" s="13" customForma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</row>
    <row r="771" spans="1:15" s="13" customForma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</row>
    <row r="772" spans="1:15" s="13" customForma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</row>
    <row r="773" spans="1:15" s="13" customForma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</row>
    <row r="774" spans="1:15" s="13" customForma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</row>
    <row r="775" spans="1:15" s="13" customForma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</row>
    <row r="776" spans="1:15" s="13" customForma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</row>
    <row r="777" spans="1:15" s="13" customForma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</row>
    <row r="778" spans="1:15" s="13" customForma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</row>
    <row r="779" spans="1:15" s="13" customForma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</row>
    <row r="780" spans="1:15" s="13" customForma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</row>
    <row r="781" spans="1:15" s="13" customForma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</row>
    <row r="782" spans="1:15" s="13" customForma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</row>
    <row r="783" spans="1:15" s="13" customForma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</row>
    <row r="784" spans="1:15" s="13" customForma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</row>
    <row r="785" spans="1:15" s="13" customForma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</row>
    <row r="786" spans="1:15" s="13" customForma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</row>
    <row r="787" spans="1:15" s="13" customForma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</row>
    <row r="788" spans="1:15" s="13" customForma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</row>
    <row r="789" spans="1:15" s="13" customForma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</row>
    <row r="790" spans="1:15" s="13" customForma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</row>
    <row r="791" spans="1:15" s="13" customForma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</row>
    <row r="792" spans="1:15" s="13" customForma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</row>
    <row r="793" spans="1:15" s="13" customForma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</row>
    <row r="794" spans="1:15" s="13" customForma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</row>
    <row r="795" spans="1:15" s="13" customForma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</row>
    <row r="796" spans="1:15" s="13" customForma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</row>
    <row r="797" spans="1:15" s="13" customForma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</row>
    <row r="798" spans="1:15" s="13" customForma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</row>
    <row r="799" spans="1:15" s="13" customForma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</row>
    <row r="800" spans="1:15" s="13" customForma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</row>
    <row r="801" spans="1:15" s="13" customForma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</row>
    <row r="802" spans="1:15" s="13" customForma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</row>
    <row r="803" spans="1:15" s="13" customForma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</row>
    <row r="804" spans="1:15" s="13" customForma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</row>
    <row r="805" spans="1:15" s="13" customForma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</row>
    <row r="806" spans="1:15" s="13" customForma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</row>
    <row r="807" spans="1:15" s="13" customForma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</row>
    <row r="808" spans="1:15" s="13" customForma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</row>
    <row r="809" spans="1:15" s="13" customForma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</row>
    <row r="810" spans="1:15" s="13" customForma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</row>
    <row r="811" spans="1:15" s="13" customForma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</row>
    <row r="812" spans="1:15" s="13" customForma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</row>
    <row r="813" spans="1:15" s="13" customForma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</row>
    <row r="814" spans="1:15" s="13" customForma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</row>
    <row r="815" spans="1:15" s="13" customForma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</row>
    <row r="816" spans="1:15" s="13" customForma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</row>
    <row r="817" spans="1:15" s="13" customForma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</row>
    <row r="818" spans="1:15" s="13" customForma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</row>
    <row r="819" spans="1:15" s="13" customForma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</row>
    <row r="820" spans="1:15" s="13" customForma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</row>
    <row r="821" spans="1:15" s="13" customForma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</row>
    <row r="822" spans="1:15" s="13" customForma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</row>
    <row r="823" spans="1:15" s="13" customForma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</row>
    <row r="824" spans="1:15" s="13" customForma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</row>
    <row r="825" spans="1:15" s="13" customForma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</row>
    <row r="826" spans="1:15" s="13" customForma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</row>
    <row r="827" spans="1:15" s="13" customForma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</row>
    <row r="828" spans="1:15" s="13" customForma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</row>
    <row r="829" spans="1:15" s="13" customForma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</row>
    <row r="830" spans="1:15" s="13" customForma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</row>
    <row r="831" spans="1:15" s="13" customForma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</row>
    <row r="832" spans="1:15" s="13" customForma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</row>
    <row r="833" spans="1:15" s="13" customForma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</row>
    <row r="834" spans="1:15" s="13" customForma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</row>
    <row r="835" spans="1:15" s="13" customForma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</row>
    <row r="836" spans="1:15" s="13" customForma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</row>
    <row r="837" spans="1:15" s="13" customForma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</row>
    <row r="838" spans="1:15" s="13" customForma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</row>
    <row r="839" spans="1:15" s="13" customForma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</row>
    <row r="840" spans="1:15" s="13" customForma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</row>
    <row r="841" spans="1:15" s="13" customForma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</row>
    <row r="842" spans="1:15" s="13" customForma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</row>
    <row r="843" spans="1:15" s="13" customForma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</row>
    <row r="844" spans="1:15" s="13" customForma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</row>
    <row r="845" spans="1:15" s="13" customForma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</row>
    <row r="846" spans="1:15" s="13" customForma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</row>
    <row r="847" spans="1:15" s="13" customForma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</row>
    <row r="848" spans="1:15" s="13" customForma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</row>
    <row r="849" spans="1:15" s="13" customForma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</row>
    <row r="850" spans="1:15" s="13" customForma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</row>
    <row r="851" spans="1:15" s="13" customForma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</row>
    <row r="852" spans="1:15" s="13" customForma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</row>
    <row r="853" spans="1:15" s="13" customForma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</row>
    <row r="854" spans="1:15" s="13" customForma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</row>
    <row r="855" spans="1:15" s="13" customForma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</row>
    <row r="856" spans="1:15" s="13" customForma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</row>
    <row r="857" spans="1:15" s="13" customForma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</row>
    <row r="858" spans="1:15" s="13" customForma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</row>
    <row r="859" spans="1:15" s="13" customForma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</row>
    <row r="860" spans="1:15" s="13" customForma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</row>
    <row r="861" spans="1:15" s="13" customForma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</row>
    <row r="862" spans="1:15" s="13" customForma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</row>
    <row r="863" spans="1:15" s="13" customForma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</row>
    <row r="864" spans="1:15" s="13" customForma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</row>
    <row r="865" spans="1:15" s="13" customForma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</row>
    <row r="866" spans="1:15" s="13" customForma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</row>
    <row r="867" spans="1:15" s="13" customForma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</row>
    <row r="868" spans="1:15" s="13" customForma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</row>
    <row r="869" spans="1:15" s="13" customForma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</row>
    <row r="870" spans="1:15" s="13" customForma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</row>
    <row r="871" spans="1:15" s="13" customForma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</row>
    <row r="872" spans="1:15" s="13" customForma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</row>
    <row r="873" spans="1:15" s="13" customForma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</row>
    <row r="874" spans="1:15" s="13" customForma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</row>
    <row r="875" spans="1:15" s="13" customForma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</row>
    <row r="876" spans="1:15" s="13" customForma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</row>
    <row r="877" spans="1:15" s="13" customForma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</row>
    <row r="878" spans="1:15" s="13" customForma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</row>
    <row r="879" spans="1:15" s="13" customForma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</row>
    <row r="880" spans="1:15" s="13" customForma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</row>
    <row r="881" spans="1:15" s="13" customForma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</row>
    <row r="882" spans="1:15" s="13" customForma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</row>
    <row r="883" spans="1:15" s="13" customForma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</row>
    <row r="884" spans="1:15" s="13" customForma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</row>
    <row r="885" spans="1:15" s="13" customForma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</row>
    <row r="886" spans="1:15" s="13" customForma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</row>
    <row r="887" spans="1:15" s="13" customForma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</row>
    <row r="888" spans="1:15" s="13" customForma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</row>
    <row r="889" spans="1:15" s="13" customForma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</row>
    <row r="890" spans="1:15" s="13" customForma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</row>
    <row r="891" spans="1:15" s="13" customForma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</row>
    <row r="892" spans="1:15" s="13" customForma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</row>
    <row r="893" spans="1:15" s="13" customForma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</row>
    <row r="894" spans="1:15" s="13" customForma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</row>
    <row r="895" spans="1:15" s="13" customForma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</row>
    <row r="896" spans="1:15" s="13" customForma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</row>
    <row r="897" spans="1:15" s="13" customForma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</row>
    <row r="898" spans="1:15" s="13" customForma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</row>
    <row r="899" spans="1:15" s="13" customForma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</row>
    <row r="900" spans="1:15" s="13" customForma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</row>
    <row r="901" spans="1:15" s="13" customForma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</row>
    <row r="902" spans="1:15" s="13" customForma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</row>
    <row r="903" spans="1:15" s="13" customForma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</row>
    <row r="904" spans="1:15" s="13" customForma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</row>
    <row r="905" spans="1:15" s="13" customForma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</row>
    <row r="906" spans="1:15" s="13" customForma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</row>
    <row r="907" spans="1:15" s="13" customForma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</row>
    <row r="908" spans="1:15" s="13" customForma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</row>
    <row r="909" spans="1:15" s="13" customForma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</row>
    <row r="910" spans="1:15" s="13" customForma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</row>
    <row r="911" spans="1:15" s="13" customForma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</row>
    <row r="912" spans="1:15" s="13" customForma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</row>
    <row r="913" spans="1:15" s="13" customForma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</row>
    <row r="914" spans="1:15" s="13" customForma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</row>
    <row r="915" spans="1:15" s="13" customForma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</row>
    <row r="916" spans="1:15" s="13" customForma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</row>
    <row r="917" spans="1:15" s="13" customForma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</row>
    <row r="918" spans="1:15" s="13" customForma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</row>
    <row r="919" spans="1:15" s="13" customForma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</row>
    <row r="920" spans="1:15" s="13" customForma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</row>
    <row r="921" spans="1:15" s="13" customForma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</row>
    <row r="922" spans="1:15" s="13" customForma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</row>
    <row r="923" spans="1:15" s="13" customForma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</row>
    <row r="924" spans="1:15" s="13" customForma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</row>
    <row r="925" spans="1:15" s="13" customForma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</row>
    <row r="926" spans="1:15" s="13" customForma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</row>
    <row r="927" spans="1:15" s="13" customForma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</row>
    <row r="928" spans="1:15" s="13" customForma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</row>
    <row r="929" spans="1:15" s="13" customForma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</row>
    <row r="930" spans="1:15" s="13" customForma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</row>
    <row r="931" spans="1:15" s="13" customForma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</row>
    <row r="932" spans="1:15" s="13" customForma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</row>
    <row r="933" spans="1:15" s="13" customForma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</row>
    <row r="934" spans="1:15" s="13" customForma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</row>
    <row r="935" spans="1:15" s="13" customForma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</row>
    <row r="936" spans="1:15" s="13" customForma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</row>
    <row r="937" spans="1:15" s="13" customForma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</row>
    <row r="938" spans="1:15" s="13" customForma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</row>
    <row r="939" spans="1:15" s="13" customForma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</row>
    <row r="940" spans="1:15" s="13" customForma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</row>
    <row r="941" spans="1:15" s="13" customForma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</row>
    <row r="942" spans="1:15" s="13" customForma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</row>
    <row r="943" spans="1:15" s="13" customForma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</row>
    <row r="944" spans="1:15" s="13" customForma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</row>
    <row r="945" spans="1:15" s="13" customForma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</row>
    <row r="946" spans="1:15" s="13" customForma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</row>
    <row r="947" spans="1:15" s="13" customForma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</row>
    <row r="948" spans="1:15" s="13" customForma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</row>
    <row r="949" spans="1:15" s="13" customForma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</row>
    <row r="950" spans="1:15" s="13" customForma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</row>
    <row r="951" spans="1:15" s="13" customForma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</row>
    <row r="952" spans="1:15" s="13" customForma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</row>
    <row r="953" spans="1:15" s="13" customForma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</row>
    <row r="954" spans="1:15" s="13" customForma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</row>
    <row r="955" spans="1:15" s="13" customForma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</row>
    <row r="956" spans="1:15" s="13" customForma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</row>
    <row r="957" spans="1:15" s="13" customForma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</row>
    <row r="958" spans="1:15" s="13" customForma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</row>
    <row r="959" spans="1:15" s="13" customForma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</row>
    <row r="960" spans="1:15" s="13" customForma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</row>
    <row r="961" spans="1:15" s="13" customForma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</row>
    <row r="962" spans="1:15" s="13" customForma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</row>
    <row r="963" spans="1:15" s="13" customForma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</row>
    <row r="964" spans="1:15" s="13" customForma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</row>
    <row r="965" spans="1:15" s="13" customForma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</row>
    <row r="966" spans="1:15" s="13" customForma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</row>
    <row r="967" spans="1:15" s="13" customForma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</row>
    <row r="968" spans="1:15" s="13" customForma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</row>
    <row r="969" spans="1:15" s="13" customForma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</row>
    <row r="970" spans="1:15" s="13" customForma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</row>
    <row r="971" spans="1:15" s="13" customForma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</row>
    <row r="972" spans="1:15" s="13" customForma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</row>
    <row r="973" spans="1:15" s="13" customForma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</row>
    <row r="974" spans="1:15" s="13" customForma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</row>
    <row r="975" spans="1:15" s="13" customForma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</row>
    <row r="976" spans="1:15" s="13" customForma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</row>
    <row r="977" spans="1:15" s="13" customForma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</row>
    <row r="978" spans="1:15" s="13" customForma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</row>
    <row r="979" spans="1:15" s="13" customForma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</row>
    <row r="980" spans="1:15" s="13" customForma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</row>
    <row r="981" spans="1:15" s="13" customForma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</row>
    <row r="982" spans="1:15" s="13" customForma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</row>
    <row r="983" spans="1:15" s="13" customForma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</row>
    <row r="984" spans="1:15" s="13" customForma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</row>
    <row r="985" spans="1:15" s="13" customForma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</row>
    <row r="986" spans="1:15" s="13" customForma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</row>
    <row r="987" spans="1:15" s="13" customForma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</row>
    <row r="988" spans="1:15" s="13" customForma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</row>
    <row r="989" spans="1:15" s="13" customForma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</row>
    <row r="990" spans="1:15" s="13" customForma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</row>
    <row r="991" spans="1:15" s="13" customForma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</row>
    <row r="992" spans="1:15" s="13" customForma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</row>
    <row r="993" spans="1:15" s="13" customForma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</row>
    <row r="994" spans="1:15" s="13" customForma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</row>
    <row r="995" spans="1:15" s="13" customForma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</row>
    <row r="996" spans="1:15" s="13" customForma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</row>
    <row r="997" spans="1:15" s="13" customForma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</row>
    <row r="998" spans="1:15" s="13" customForma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</row>
    <row r="999" spans="1:15" s="13" customForma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</row>
    <row r="1000" spans="1:15" s="13" customFormat="1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</row>
    <row r="1001" spans="1:15" s="13" customFormat="1" x14ac:dyDescent="0.25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</row>
    <row r="1002" spans="1:15" s="13" customFormat="1" x14ac:dyDescent="0.25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</row>
    <row r="1003" spans="1:15" s="13" customFormat="1" x14ac:dyDescent="0.25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</row>
    <row r="1004" spans="1:15" s="13" customFormat="1" x14ac:dyDescent="0.25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</row>
    <row r="1005" spans="1:15" s="13" customFormat="1" x14ac:dyDescent="0.25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</row>
    <row r="1006" spans="1:15" s="13" customFormat="1" x14ac:dyDescent="0.25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</row>
    <row r="1007" spans="1:15" s="13" customFormat="1" x14ac:dyDescent="0.25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</row>
    <row r="1008" spans="1:15" s="13" customFormat="1" x14ac:dyDescent="0.25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</row>
    <row r="1009" spans="1:15" s="13" customFormat="1" x14ac:dyDescent="0.25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</row>
    <row r="1010" spans="1:15" s="13" customFormat="1" x14ac:dyDescent="0.25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</row>
    <row r="1011" spans="1:15" s="13" customFormat="1" x14ac:dyDescent="0.25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</row>
    <row r="1012" spans="1:15" s="13" customFormat="1" x14ac:dyDescent="0.25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</row>
    <row r="1013" spans="1:15" s="13" customFormat="1" x14ac:dyDescent="0.25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2"/>
    </row>
    <row r="1014" spans="1:15" s="13" customFormat="1" x14ac:dyDescent="0.25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</row>
    <row r="1015" spans="1:15" s="13" customFormat="1" x14ac:dyDescent="0.25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2"/>
      <c r="N1015" s="12"/>
      <c r="O1015" s="12"/>
    </row>
    <row r="1016" spans="1:15" s="13" customFormat="1" x14ac:dyDescent="0.25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2"/>
      <c r="N1016" s="12"/>
      <c r="O1016" s="12"/>
    </row>
    <row r="1017" spans="1:15" s="13" customFormat="1" x14ac:dyDescent="0.25">
      <c r="A1017" s="12"/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2"/>
      <c r="N1017" s="12"/>
      <c r="O1017" s="12"/>
    </row>
    <row r="1018" spans="1:15" s="13" customFormat="1" x14ac:dyDescent="0.25">
      <c r="A1018" s="12"/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2"/>
      <c r="N1018" s="12"/>
      <c r="O1018" s="12"/>
    </row>
    <row r="1019" spans="1:15" s="13" customFormat="1" x14ac:dyDescent="0.25">
      <c r="A1019" s="12"/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2"/>
      <c r="N1019" s="12"/>
      <c r="O1019" s="12"/>
    </row>
    <row r="1020" spans="1:15" s="13" customFormat="1" x14ac:dyDescent="0.25">
      <c r="A1020" s="12"/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2"/>
      <c r="N1020" s="12"/>
      <c r="O1020" s="12"/>
    </row>
    <row r="1021" spans="1:15" s="13" customFormat="1" x14ac:dyDescent="0.25">
      <c r="A1021" s="12"/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2"/>
      <c r="N1021" s="12"/>
      <c r="O1021" s="12"/>
    </row>
    <row r="1022" spans="1:15" s="13" customFormat="1" x14ac:dyDescent="0.25">
      <c r="A1022" s="12"/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2"/>
      <c r="N1022" s="12"/>
      <c r="O1022" s="12"/>
    </row>
    <row r="1023" spans="1:15" s="13" customFormat="1" x14ac:dyDescent="0.25">
      <c r="A1023" s="12"/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2"/>
      <c r="N1023" s="12"/>
      <c r="O1023" s="12"/>
    </row>
    <row r="1024" spans="1:15" s="13" customFormat="1" x14ac:dyDescent="0.25">
      <c r="A1024" s="12"/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2"/>
      <c r="N1024" s="12"/>
      <c r="O1024" s="12"/>
    </row>
    <row r="1025" spans="1:15" s="13" customFormat="1" x14ac:dyDescent="0.25">
      <c r="A1025" s="12"/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2"/>
      <c r="N1025" s="12"/>
      <c r="O1025" s="12"/>
    </row>
  </sheetData>
  <mergeCells count="10">
    <mergeCell ref="K1:N1"/>
    <mergeCell ref="O1:O2"/>
    <mergeCell ref="A4:O4"/>
    <mergeCell ref="A5:O5"/>
    <mergeCell ref="A12:O12"/>
    <mergeCell ref="A1:A2"/>
    <mergeCell ref="B1:B2"/>
    <mergeCell ref="C1:C2"/>
    <mergeCell ref="D1:F1"/>
    <mergeCell ref="G1:J1"/>
  </mergeCells>
  <printOptions horizontalCentered="1" verticalCentered="1"/>
  <pageMargins left="0.70833333333333304" right="0.70833333333333304" top="0.15763888888888899" bottom="0.15763888888888899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"/>
  <sheetViews>
    <sheetView tabSelected="1" view="pageBreakPreview" zoomScaleNormal="100" workbookViewId="0">
      <selection activeCell="G8" sqref="G8"/>
    </sheetView>
  </sheetViews>
  <sheetFormatPr defaultColWidth="8.5703125" defaultRowHeight="15" x14ac:dyDescent="0.25"/>
  <cols>
    <col min="1" max="1" width="4.85546875" style="1" customWidth="1"/>
    <col min="2" max="2" width="33.28515625" style="1" customWidth="1"/>
    <col min="3" max="3" width="6.85546875" style="1" customWidth="1"/>
    <col min="4" max="5" width="7" style="1" customWidth="1"/>
    <col min="6" max="6" width="7.7109375" style="1" customWidth="1"/>
    <col min="7" max="7" width="6" style="1" customWidth="1"/>
    <col min="8" max="8" width="8" style="1" customWidth="1"/>
    <col min="9" max="9" width="8.140625" style="1" customWidth="1"/>
    <col min="10" max="10" width="6.5703125" style="1" customWidth="1"/>
    <col min="11" max="11" width="7.140625" style="1" customWidth="1"/>
    <col min="12" max="12" width="8.140625" style="1" customWidth="1"/>
    <col min="13" max="13" width="7.140625" style="1" customWidth="1"/>
    <col min="14" max="14" width="6.140625" style="1" customWidth="1"/>
    <col min="15" max="15" width="8" style="1" customWidth="1"/>
  </cols>
  <sheetData>
    <row r="1" spans="1:15" ht="15" customHeight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/>
      <c r="F1" s="23"/>
      <c r="G1" s="26" t="s">
        <v>4</v>
      </c>
      <c r="H1" s="26"/>
      <c r="I1" s="26"/>
      <c r="J1" s="26"/>
      <c r="K1" s="23" t="s">
        <v>5</v>
      </c>
      <c r="L1" s="23"/>
      <c r="M1" s="23"/>
      <c r="N1" s="23"/>
      <c r="O1" s="23" t="s">
        <v>6</v>
      </c>
    </row>
    <row r="2" spans="1:15" ht="32.25" customHeight="1" x14ac:dyDescent="0.25">
      <c r="A2" s="23"/>
      <c r="B2" s="23"/>
      <c r="C2" s="2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23"/>
    </row>
    <row r="3" spans="1:15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</row>
    <row r="4" spans="1:15" ht="15" customHeight="1" x14ac:dyDescent="0.25">
      <c r="A4" s="27" t="s">
        <v>35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x14ac:dyDescent="0.25">
      <c r="A5" s="25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1">
        <v>215</v>
      </c>
      <c r="B6" s="6" t="s">
        <v>36</v>
      </c>
      <c r="C6" s="7">
        <v>180</v>
      </c>
      <c r="D6" s="7">
        <v>5</v>
      </c>
      <c r="E6" s="7">
        <v>8.6</v>
      </c>
      <c r="F6" s="7">
        <v>18</v>
      </c>
      <c r="G6" s="7">
        <v>0.15</v>
      </c>
      <c r="H6" s="7">
        <v>0.3</v>
      </c>
      <c r="I6" s="7">
        <v>7.0000000000000007E-2</v>
      </c>
      <c r="J6" s="7">
        <v>0</v>
      </c>
      <c r="K6" s="7">
        <v>134</v>
      </c>
      <c r="L6" s="7">
        <v>119.3</v>
      </c>
      <c r="M6" s="7">
        <v>6.3</v>
      </c>
      <c r="N6" s="7">
        <v>1</v>
      </c>
      <c r="O6" s="7">
        <v>196</v>
      </c>
    </row>
    <row r="7" spans="1:15" x14ac:dyDescent="0.25">
      <c r="A7" s="1" t="s">
        <v>37</v>
      </c>
      <c r="B7" s="1" t="s">
        <v>38</v>
      </c>
      <c r="C7" s="7">
        <v>100</v>
      </c>
      <c r="D7" s="7">
        <v>0.4</v>
      </c>
      <c r="E7" s="7">
        <v>1.88</v>
      </c>
      <c r="F7" s="7">
        <v>7.38</v>
      </c>
      <c r="G7" s="7">
        <v>0.04</v>
      </c>
      <c r="H7" s="7">
        <v>0.75</v>
      </c>
      <c r="I7" s="7">
        <v>12.5</v>
      </c>
      <c r="J7" s="7">
        <v>0</v>
      </c>
      <c r="K7" s="7">
        <v>155</v>
      </c>
      <c r="L7" s="7">
        <v>118.75</v>
      </c>
      <c r="M7" s="7">
        <v>18.75</v>
      </c>
      <c r="N7" s="7">
        <v>0.13</v>
      </c>
      <c r="O7" s="7">
        <v>66.88</v>
      </c>
    </row>
    <row r="8" spans="1:15" x14ac:dyDescent="0.25">
      <c r="A8" s="1">
        <v>376</v>
      </c>
      <c r="B8" s="6" t="s">
        <v>39</v>
      </c>
      <c r="C8" s="7">
        <v>200</v>
      </c>
      <c r="D8" s="7">
        <v>0.2</v>
      </c>
      <c r="E8" s="7">
        <v>0</v>
      </c>
      <c r="F8" s="7">
        <v>0.3</v>
      </c>
      <c r="G8" s="7">
        <v>0</v>
      </c>
      <c r="H8" s="7">
        <v>0.2</v>
      </c>
      <c r="I8" s="7">
        <v>1</v>
      </c>
      <c r="J8" s="7">
        <v>0</v>
      </c>
      <c r="K8" s="7">
        <v>18.7</v>
      </c>
      <c r="L8" s="7">
        <v>16.399999999999999</v>
      </c>
      <c r="M8" s="7">
        <v>10.7</v>
      </c>
      <c r="N8" s="7">
        <v>0</v>
      </c>
      <c r="O8" s="7">
        <v>1.8</v>
      </c>
    </row>
    <row r="9" spans="1:15" x14ac:dyDescent="0.25">
      <c r="A9" s="1">
        <v>299</v>
      </c>
      <c r="B9" s="6" t="s">
        <v>40</v>
      </c>
      <c r="C9" s="7">
        <v>10</v>
      </c>
      <c r="D9" s="7">
        <v>5.3</v>
      </c>
      <c r="E9" s="7">
        <v>0.5</v>
      </c>
      <c r="F9" s="7">
        <v>34.799999999999997</v>
      </c>
      <c r="G9" s="7">
        <v>0.1</v>
      </c>
      <c r="H9" s="7">
        <v>0</v>
      </c>
      <c r="I9" s="7">
        <v>0</v>
      </c>
      <c r="J9" s="7">
        <v>0</v>
      </c>
      <c r="K9" s="7">
        <v>23</v>
      </c>
      <c r="L9" s="7">
        <v>84</v>
      </c>
      <c r="M9" s="7">
        <v>32</v>
      </c>
      <c r="N9" s="7">
        <v>1.3</v>
      </c>
      <c r="O9" s="7">
        <v>158</v>
      </c>
    </row>
    <row r="10" spans="1:15" x14ac:dyDescent="0.25">
      <c r="A10" s="1">
        <v>298</v>
      </c>
      <c r="B10" s="6" t="s">
        <v>25</v>
      </c>
      <c r="C10" s="7">
        <v>10</v>
      </c>
      <c r="D10" s="7">
        <v>5</v>
      </c>
      <c r="E10" s="7">
        <v>0.6</v>
      </c>
      <c r="F10" s="7">
        <v>33.299999999999997</v>
      </c>
      <c r="G10" s="7">
        <v>0.2</v>
      </c>
      <c r="H10" s="7">
        <v>0</v>
      </c>
      <c r="I10" s="7">
        <v>0</v>
      </c>
      <c r="J10" s="7">
        <v>0</v>
      </c>
      <c r="K10" s="7">
        <v>27</v>
      </c>
      <c r="L10" s="7">
        <v>92</v>
      </c>
      <c r="M10" s="7">
        <v>32</v>
      </c>
      <c r="N10" s="7">
        <v>1.6</v>
      </c>
      <c r="O10" s="7">
        <v>162</v>
      </c>
    </row>
    <row r="11" spans="1:15" x14ac:dyDescent="0.25">
      <c r="A11" s="14"/>
      <c r="B11" s="15" t="s">
        <v>26</v>
      </c>
      <c r="C11" s="7"/>
      <c r="D11" s="9">
        <f t="shared" ref="D11:O11" si="0">SUM(D6:D10)</f>
        <v>15.9</v>
      </c>
      <c r="E11" s="9">
        <f t="shared" si="0"/>
        <v>11.58</v>
      </c>
      <c r="F11" s="9">
        <f t="shared" si="0"/>
        <v>93.78</v>
      </c>
      <c r="G11" s="9">
        <f t="shared" si="0"/>
        <v>0.49000000000000005</v>
      </c>
      <c r="H11" s="9">
        <f t="shared" si="0"/>
        <v>1.25</v>
      </c>
      <c r="I11" s="9">
        <f t="shared" si="0"/>
        <v>13.57</v>
      </c>
      <c r="J11" s="9">
        <f t="shared" si="0"/>
        <v>0</v>
      </c>
      <c r="K11" s="9">
        <f t="shared" si="0"/>
        <v>357.7</v>
      </c>
      <c r="L11" s="9">
        <f t="shared" si="0"/>
        <v>430.45000000000005</v>
      </c>
      <c r="M11" s="9">
        <f t="shared" si="0"/>
        <v>99.75</v>
      </c>
      <c r="N11" s="9">
        <f t="shared" si="0"/>
        <v>4.0299999999999994</v>
      </c>
      <c r="O11" s="9">
        <f t="shared" si="0"/>
        <v>584.68000000000006</v>
      </c>
    </row>
    <row r="12" spans="1:15" x14ac:dyDescent="0.25">
      <c r="A12" s="14"/>
      <c r="B12" s="1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25">
      <c r="A13" s="25" t="s">
        <v>27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x14ac:dyDescent="0.25">
      <c r="A14" s="1">
        <v>31</v>
      </c>
      <c r="B14" s="1" t="s">
        <v>41</v>
      </c>
      <c r="C14" s="7">
        <v>100</v>
      </c>
      <c r="D14" s="7">
        <v>1.6</v>
      </c>
      <c r="E14" s="7">
        <v>5</v>
      </c>
      <c r="F14" s="7">
        <v>7.6</v>
      </c>
      <c r="G14" s="7">
        <v>0</v>
      </c>
      <c r="H14" s="7">
        <v>16.2</v>
      </c>
      <c r="I14" s="7">
        <v>0</v>
      </c>
      <c r="J14" s="7">
        <v>3.9</v>
      </c>
      <c r="K14" s="7">
        <v>27</v>
      </c>
      <c r="L14" s="7">
        <v>156</v>
      </c>
      <c r="M14" s="7">
        <v>8.6</v>
      </c>
      <c r="N14" s="7">
        <v>0.7</v>
      </c>
      <c r="O14" s="7">
        <v>80</v>
      </c>
    </row>
    <row r="15" spans="1:15" x14ac:dyDescent="0.25">
      <c r="A15" s="1">
        <v>102</v>
      </c>
      <c r="B15" s="1" t="s">
        <v>42</v>
      </c>
      <c r="C15" s="7">
        <v>250</v>
      </c>
      <c r="D15" s="7">
        <v>7.5</v>
      </c>
      <c r="E15" s="7">
        <v>4.3</v>
      </c>
      <c r="F15" s="7">
        <v>16.100000000000001</v>
      </c>
      <c r="G15" s="7">
        <v>0.2</v>
      </c>
      <c r="H15" s="7">
        <v>4.5</v>
      </c>
      <c r="I15" s="7">
        <v>0</v>
      </c>
      <c r="J15" s="7">
        <v>0.1</v>
      </c>
      <c r="K15" s="7">
        <v>82</v>
      </c>
      <c r="L15" s="7">
        <v>328</v>
      </c>
      <c r="M15" s="7">
        <v>48</v>
      </c>
      <c r="N15" s="7">
        <v>1</v>
      </c>
      <c r="O15" s="7">
        <v>168</v>
      </c>
    </row>
    <row r="16" spans="1:15" x14ac:dyDescent="0.25">
      <c r="A16" s="1">
        <v>262</v>
      </c>
      <c r="B16" s="1" t="s">
        <v>43</v>
      </c>
      <c r="C16" s="7">
        <v>100</v>
      </c>
      <c r="D16" s="7">
        <v>10.3</v>
      </c>
      <c r="E16" s="7">
        <v>6.3</v>
      </c>
      <c r="F16" s="7">
        <v>5</v>
      </c>
      <c r="G16" s="7">
        <v>0.1</v>
      </c>
      <c r="H16" s="7">
        <v>0.8</v>
      </c>
      <c r="I16" s="7">
        <v>43</v>
      </c>
      <c r="J16" s="7">
        <v>0.8</v>
      </c>
      <c r="K16" s="7">
        <v>19</v>
      </c>
      <c r="L16" s="7">
        <v>139</v>
      </c>
      <c r="M16" s="7">
        <v>20</v>
      </c>
      <c r="N16" s="7">
        <v>2.8</v>
      </c>
      <c r="O16" s="7">
        <v>141.80000000000001</v>
      </c>
    </row>
    <row r="17" spans="1:15" x14ac:dyDescent="0.25">
      <c r="A17" s="1">
        <v>312</v>
      </c>
      <c r="B17" s="1" t="s">
        <v>44</v>
      </c>
      <c r="C17" s="7">
        <v>180</v>
      </c>
      <c r="D17" s="7">
        <v>3.8</v>
      </c>
      <c r="E17" s="7">
        <v>1.4</v>
      </c>
      <c r="F17" s="7">
        <v>26.5</v>
      </c>
      <c r="G17" s="7">
        <v>0.2</v>
      </c>
      <c r="H17" s="7">
        <v>6.7</v>
      </c>
      <c r="I17" s="7">
        <v>9</v>
      </c>
      <c r="J17" s="7">
        <v>0.2</v>
      </c>
      <c r="K17" s="7">
        <v>48.6</v>
      </c>
      <c r="L17" s="7">
        <v>100.8</v>
      </c>
      <c r="M17" s="7">
        <v>36</v>
      </c>
      <c r="N17" s="7">
        <v>1.3</v>
      </c>
      <c r="O17" s="7">
        <v>135</v>
      </c>
    </row>
    <row r="18" spans="1:15" x14ac:dyDescent="0.25">
      <c r="A18" s="1">
        <v>348</v>
      </c>
      <c r="B18" s="1" t="s">
        <v>45</v>
      </c>
      <c r="C18" s="7">
        <v>200</v>
      </c>
      <c r="D18" s="7">
        <v>0.4</v>
      </c>
      <c r="E18" s="7">
        <v>0.2</v>
      </c>
      <c r="F18" s="7">
        <v>23.8</v>
      </c>
      <c r="G18" s="7">
        <v>0</v>
      </c>
      <c r="H18" s="7">
        <v>110</v>
      </c>
      <c r="I18" s="7">
        <v>0</v>
      </c>
      <c r="J18" s="7">
        <v>0.8</v>
      </c>
      <c r="K18" s="7">
        <v>14</v>
      </c>
      <c r="L18" s="7">
        <v>2</v>
      </c>
      <c r="M18" s="7">
        <v>4</v>
      </c>
      <c r="N18" s="7">
        <v>0.6</v>
      </c>
      <c r="O18" s="7">
        <v>100</v>
      </c>
    </row>
    <row r="19" spans="1:15" x14ac:dyDescent="0.25">
      <c r="A19" s="1">
        <v>299</v>
      </c>
      <c r="B19" s="1" t="s">
        <v>25</v>
      </c>
      <c r="C19" s="7">
        <v>40</v>
      </c>
      <c r="D19" s="7">
        <v>4</v>
      </c>
      <c r="E19" s="7">
        <v>0.5</v>
      </c>
      <c r="F19" s="7">
        <v>30.3</v>
      </c>
      <c r="G19" s="7">
        <v>0.1</v>
      </c>
      <c r="H19" s="7">
        <v>0</v>
      </c>
      <c r="I19" s="7">
        <v>0</v>
      </c>
      <c r="J19" s="7">
        <v>0</v>
      </c>
      <c r="K19" s="7">
        <v>23</v>
      </c>
      <c r="L19" s="7">
        <v>84</v>
      </c>
      <c r="M19" s="7">
        <v>29</v>
      </c>
      <c r="N19" s="7">
        <v>1.6</v>
      </c>
      <c r="O19" s="7">
        <v>138</v>
      </c>
    </row>
    <row r="20" spans="1:15" x14ac:dyDescent="0.25">
      <c r="A20" s="1">
        <v>298</v>
      </c>
      <c r="B20" s="1" t="s">
        <v>40</v>
      </c>
      <c r="C20" s="7">
        <v>20</v>
      </c>
      <c r="D20" s="7">
        <v>1.8</v>
      </c>
      <c r="E20" s="7">
        <v>0.2</v>
      </c>
      <c r="F20" s="7">
        <v>11.6</v>
      </c>
      <c r="G20" s="7">
        <v>0</v>
      </c>
      <c r="H20" s="7">
        <v>0</v>
      </c>
      <c r="I20" s="7">
        <v>0</v>
      </c>
      <c r="J20" s="7">
        <v>0</v>
      </c>
      <c r="K20" s="7">
        <v>7.7</v>
      </c>
      <c r="L20" s="7">
        <v>28</v>
      </c>
      <c r="M20" s="7">
        <v>10.7</v>
      </c>
      <c r="N20" s="7">
        <v>0.4</v>
      </c>
      <c r="O20" s="7">
        <v>52.7</v>
      </c>
    </row>
    <row r="21" spans="1:15" x14ac:dyDescent="0.25">
      <c r="B21" s="5" t="s">
        <v>33</v>
      </c>
      <c r="C21" s="16"/>
      <c r="D21" s="9">
        <f t="shared" ref="D21:O21" si="1">SUM(D14:D20)</f>
        <v>29.4</v>
      </c>
      <c r="E21" s="9">
        <f t="shared" si="1"/>
        <v>17.899999999999999</v>
      </c>
      <c r="F21" s="9">
        <f t="shared" si="1"/>
        <v>120.89999999999999</v>
      </c>
      <c r="G21" s="9">
        <f t="shared" si="1"/>
        <v>0.6</v>
      </c>
      <c r="H21" s="9">
        <f t="shared" si="1"/>
        <v>138.19999999999999</v>
      </c>
      <c r="I21" s="9">
        <f t="shared" si="1"/>
        <v>52</v>
      </c>
      <c r="J21" s="9">
        <f t="shared" si="1"/>
        <v>5.8</v>
      </c>
      <c r="K21" s="9">
        <f t="shared" si="1"/>
        <v>221.29999999999998</v>
      </c>
      <c r="L21" s="9">
        <f t="shared" si="1"/>
        <v>837.8</v>
      </c>
      <c r="M21" s="9">
        <f t="shared" si="1"/>
        <v>156.29999999999998</v>
      </c>
      <c r="N21" s="9">
        <f t="shared" si="1"/>
        <v>8.4</v>
      </c>
      <c r="O21" s="9">
        <f t="shared" si="1"/>
        <v>815.5</v>
      </c>
    </row>
    <row r="22" spans="1:15" x14ac:dyDescent="0.25">
      <c r="B22" s="5" t="s">
        <v>34</v>
      </c>
      <c r="C22" s="7"/>
      <c r="D22" s="9">
        <f t="shared" ref="D22:O22" si="2">SUM(D21+D11)</f>
        <v>45.3</v>
      </c>
      <c r="E22" s="9">
        <f t="shared" si="2"/>
        <v>29.479999999999997</v>
      </c>
      <c r="F22" s="9">
        <f t="shared" si="2"/>
        <v>214.68</v>
      </c>
      <c r="G22" s="9">
        <f t="shared" si="2"/>
        <v>1.0900000000000001</v>
      </c>
      <c r="H22" s="9">
        <f t="shared" si="2"/>
        <v>139.44999999999999</v>
      </c>
      <c r="I22" s="9">
        <f t="shared" si="2"/>
        <v>65.569999999999993</v>
      </c>
      <c r="J22" s="9">
        <f t="shared" si="2"/>
        <v>5.8</v>
      </c>
      <c r="K22" s="9">
        <f t="shared" si="2"/>
        <v>579</v>
      </c>
      <c r="L22" s="9">
        <f t="shared" si="2"/>
        <v>1268.25</v>
      </c>
      <c r="M22" s="9">
        <f t="shared" si="2"/>
        <v>256.04999999999995</v>
      </c>
      <c r="N22" s="9">
        <f t="shared" si="2"/>
        <v>12.43</v>
      </c>
      <c r="O22" s="9">
        <f t="shared" si="2"/>
        <v>1400.18</v>
      </c>
    </row>
    <row r="23" spans="1:15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x14ac:dyDescent="0.25">
      <c r="B24" s="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5">
      <c r="B25" s="5"/>
      <c r="C25" s="17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</sheetData>
  <mergeCells count="10">
    <mergeCell ref="K1:N1"/>
    <mergeCell ref="O1:O2"/>
    <mergeCell ref="A4:O4"/>
    <mergeCell ref="A5:O5"/>
    <mergeCell ref="A13:O13"/>
    <mergeCell ref="A1:A2"/>
    <mergeCell ref="B1:B2"/>
    <mergeCell ref="C1:C2"/>
    <mergeCell ref="D1:F1"/>
    <mergeCell ref="G1:J1"/>
  </mergeCells>
  <printOptions horizontalCentered="1" verticalCentered="1"/>
  <pageMargins left="0.118055555555556" right="0.118055555555556" top="0.196527777777778" bottom="0.15763888888888899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"/>
  <sheetViews>
    <sheetView view="pageBreakPreview" zoomScaleNormal="100" workbookViewId="0">
      <selection activeCell="G25" sqref="G25"/>
    </sheetView>
  </sheetViews>
  <sheetFormatPr defaultColWidth="8.5703125" defaultRowHeight="15" x14ac:dyDescent="0.25"/>
  <cols>
    <col min="1" max="1" width="4.85546875" style="1" customWidth="1"/>
    <col min="2" max="2" width="30.5703125" style="1" customWidth="1"/>
    <col min="3" max="3" width="6.85546875" style="1" customWidth="1"/>
    <col min="4" max="4" width="7" style="1" customWidth="1"/>
    <col min="5" max="5" width="6" style="1" customWidth="1"/>
    <col min="6" max="6" width="7.28515625" style="1" customWidth="1"/>
    <col min="7" max="7" width="6.42578125" style="1" customWidth="1"/>
    <col min="8" max="8" width="7.5703125" style="1" customWidth="1"/>
    <col min="9" max="9" width="7" style="1" customWidth="1"/>
    <col min="10" max="10" width="6.42578125" style="1" customWidth="1"/>
    <col min="11" max="11" width="7.42578125" style="1" customWidth="1"/>
    <col min="12" max="12" width="7.28515625" style="1" customWidth="1"/>
    <col min="13" max="13" width="7.42578125" style="1" customWidth="1"/>
    <col min="14" max="15" width="8" style="1" customWidth="1"/>
  </cols>
  <sheetData>
    <row r="1" spans="1:15" ht="15" customHeight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/>
      <c r="F1" s="23"/>
      <c r="G1" s="26" t="s">
        <v>4</v>
      </c>
      <c r="H1" s="26"/>
      <c r="I1" s="26"/>
      <c r="J1" s="26"/>
      <c r="K1" s="23" t="s">
        <v>5</v>
      </c>
      <c r="L1" s="23"/>
      <c r="M1" s="23"/>
      <c r="N1" s="23"/>
      <c r="O1" s="23" t="s">
        <v>6</v>
      </c>
    </row>
    <row r="2" spans="1:15" ht="39.75" customHeight="1" x14ac:dyDescent="0.25">
      <c r="A2" s="23"/>
      <c r="B2" s="23"/>
      <c r="C2" s="2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23"/>
    </row>
    <row r="3" spans="1:15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</row>
    <row r="4" spans="1:15" x14ac:dyDescent="0.25">
      <c r="A4" s="24" t="s">
        <v>46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x14ac:dyDescent="0.25">
      <c r="A5" s="25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1">
        <v>223</v>
      </c>
      <c r="B6" s="1" t="s">
        <v>47</v>
      </c>
      <c r="C6" s="7">
        <v>200</v>
      </c>
      <c r="D6" s="7">
        <v>26.4</v>
      </c>
      <c r="E6" s="7">
        <v>6.3</v>
      </c>
      <c r="F6" s="7">
        <v>21.3</v>
      </c>
      <c r="G6" s="7">
        <v>0.1</v>
      </c>
      <c r="H6" s="7">
        <v>0.4</v>
      </c>
      <c r="I6" s="7">
        <v>33</v>
      </c>
      <c r="J6" s="7">
        <v>1.3</v>
      </c>
      <c r="K6" s="7">
        <v>169.5</v>
      </c>
      <c r="L6" s="7">
        <v>274.5</v>
      </c>
      <c r="M6" s="7">
        <v>34.5</v>
      </c>
      <c r="N6" s="7">
        <v>0.7</v>
      </c>
      <c r="O6" s="7">
        <v>272</v>
      </c>
    </row>
    <row r="7" spans="1:15" x14ac:dyDescent="0.25">
      <c r="A7" s="1">
        <v>382</v>
      </c>
      <c r="B7" s="1" t="s">
        <v>48</v>
      </c>
      <c r="C7" s="7">
        <v>200</v>
      </c>
      <c r="D7" s="7">
        <v>4.2</v>
      </c>
      <c r="E7" s="7">
        <v>4</v>
      </c>
      <c r="F7" s="7">
        <v>14</v>
      </c>
      <c r="G7" s="7">
        <v>0</v>
      </c>
      <c r="H7" s="7">
        <v>5</v>
      </c>
      <c r="I7" s="7">
        <v>0.02</v>
      </c>
      <c r="J7" s="7">
        <v>0.5</v>
      </c>
      <c r="K7" s="7">
        <v>27</v>
      </c>
      <c r="L7" s="7">
        <v>158</v>
      </c>
      <c r="M7" s="7">
        <v>28</v>
      </c>
      <c r="N7" s="7">
        <v>0.8</v>
      </c>
      <c r="O7" s="7">
        <v>130</v>
      </c>
    </row>
    <row r="8" spans="1:15" x14ac:dyDescent="0.25">
      <c r="A8" s="1">
        <v>338</v>
      </c>
      <c r="B8" s="1" t="s">
        <v>49</v>
      </c>
      <c r="C8" s="7">
        <v>100</v>
      </c>
      <c r="D8" s="7">
        <v>0.9</v>
      </c>
      <c r="E8" s="7">
        <v>0.2</v>
      </c>
      <c r="F8" s="7">
        <v>8.1</v>
      </c>
      <c r="G8" s="7">
        <v>0</v>
      </c>
      <c r="H8" s="7">
        <v>6</v>
      </c>
      <c r="I8" s="7">
        <v>4</v>
      </c>
      <c r="J8" s="7">
        <v>0.2</v>
      </c>
      <c r="K8" s="7">
        <v>34</v>
      </c>
      <c r="L8" s="7">
        <v>23</v>
      </c>
      <c r="M8" s="7">
        <v>13</v>
      </c>
      <c r="N8" s="7">
        <v>0.3</v>
      </c>
      <c r="O8" s="7">
        <v>63</v>
      </c>
    </row>
    <row r="9" spans="1:15" x14ac:dyDescent="0.25">
      <c r="A9" s="1">
        <v>299</v>
      </c>
      <c r="B9" s="1" t="s">
        <v>40</v>
      </c>
      <c r="C9" s="7">
        <v>40</v>
      </c>
      <c r="D9" s="7">
        <v>3.6</v>
      </c>
      <c r="E9" s="7">
        <v>0.4</v>
      </c>
      <c r="F9" s="7">
        <v>23.2</v>
      </c>
      <c r="G9" s="7">
        <v>0</v>
      </c>
      <c r="H9" s="7">
        <v>0</v>
      </c>
      <c r="I9" s="7">
        <v>0</v>
      </c>
      <c r="J9" s="7">
        <v>0</v>
      </c>
      <c r="K9" s="7">
        <v>7.7</v>
      </c>
      <c r="L9" s="7">
        <v>28</v>
      </c>
      <c r="M9" s="7">
        <v>10.7</v>
      </c>
      <c r="N9" s="7">
        <v>0.4</v>
      </c>
      <c r="O9" s="7">
        <v>52.7</v>
      </c>
    </row>
    <row r="10" spans="1:15" x14ac:dyDescent="0.25">
      <c r="A10" s="1">
        <v>298</v>
      </c>
      <c r="B10" s="1" t="s">
        <v>25</v>
      </c>
      <c r="C10" s="7">
        <v>20</v>
      </c>
      <c r="D10" s="7">
        <v>2</v>
      </c>
      <c r="E10" s="7">
        <v>0.3</v>
      </c>
      <c r="F10" s="7">
        <v>15.2</v>
      </c>
      <c r="G10" s="7">
        <v>0.1</v>
      </c>
      <c r="H10" s="7">
        <v>0</v>
      </c>
      <c r="I10" s="7">
        <v>0</v>
      </c>
      <c r="J10" s="7">
        <v>0</v>
      </c>
      <c r="K10" s="7">
        <v>11.5</v>
      </c>
      <c r="L10" s="7">
        <v>42</v>
      </c>
      <c r="M10" s="7">
        <v>14.5</v>
      </c>
      <c r="N10" s="7">
        <v>0.8</v>
      </c>
      <c r="O10" s="7">
        <v>69</v>
      </c>
    </row>
    <row r="11" spans="1:15" x14ac:dyDescent="0.25">
      <c r="B11" s="5" t="s">
        <v>26</v>
      </c>
      <c r="C11" s="17"/>
      <c r="D11" s="9">
        <f t="shared" ref="D11:O11" si="0">SUM(D6:D10)</f>
        <v>37.099999999999994</v>
      </c>
      <c r="E11" s="9">
        <f t="shared" si="0"/>
        <v>11.200000000000001</v>
      </c>
      <c r="F11" s="9">
        <f t="shared" si="0"/>
        <v>81.8</v>
      </c>
      <c r="G11" s="9">
        <f t="shared" si="0"/>
        <v>0.2</v>
      </c>
      <c r="H11" s="9">
        <f t="shared" si="0"/>
        <v>11.4</v>
      </c>
      <c r="I11" s="9">
        <f t="shared" si="0"/>
        <v>37.020000000000003</v>
      </c>
      <c r="J11" s="9">
        <f t="shared" si="0"/>
        <v>2</v>
      </c>
      <c r="K11" s="9">
        <f t="shared" si="0"/>
        <v>249.7</v>
      </c>
      <c r="L11" s="9">
        <f t="shared" si="0"/>
        <v>525.5</v>
      </c>
      <c r="M11" s="9">
        <f t="shared" si="0"/>
        <v>100.7</v>
      </c>
      <c r="N11" s="9">
        <f t="shared" si="0"/>
        <v>3</v>
      </c>
      <c r="O11" s="9">
        <f t="shared" si="0"/>
        <v>586.70000000000005</v>
      </c>
    </row>
    <row r="13" spans="1:15" x14ac:dyDescent="0.25">
      <c r="A13" s="25" t="s">
        <v>27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x14ac:dyDescent="0.25">
      <c r="A14" s="1">
        <v>54</v>
      </c>
      <c r="B14" s="1" t="s">
        <v>50</v>
      </c>
      <c r="C14" s="7">
        <v>100</v>
      </c>
      <c r="D14" s="7">
        <v>1.5</v>
      </c>
      <c r="E14" s="7">
        <v>4.0999999999999996</v>
      </c>
      <c r="F14" s="7">
        <v>3.6</v>
      </c>
      <c r="G14" s="7">
        <v>0.1</v>
      </c>
      <c r="H14" s="7">
        <v>18.100000000000001</v>
      </c>
      <c r="I14" s="7">
        <v>104</v>
      </c>
      <c r="J14" s="7">
        <v>0.5</v>
      </c>
      <c r="K14" s="7">
        <v>45</v>
      </c>
      <c r="L14" s="7">
        <v>33</v>
      </c>
      <c r="M14" s="7">
        <v>17</v>
      </c>
      <c r="N14" s="7">
        <v>0.8</v>
      </c>
      <c r="O14" s="7">
        <v>59</v>
      </c>
    </row>
    <row r="15" spans="1:15" x14ac:dyDescent="0.25">
      <c r="A15" s="1">
        <v>88</v>
      </c>
      <c r="B15" s="1" t="s">
        <v>51</v>
      </c>
      <c r="C15" s="7">
        <v>250</v>
      </c>
      <c r="D15" s="7">
        <v>2.8</v>
      </c>
      <c r="E15" s="7">
        <v>7</v>
      </c>
      <c r="F15" s="7">
        <v>16.2</v>
      </c>
      <c r="G15" s="7">
        <v>0.1</v>
      </c>
      <c r="H15" s="7">
        <v>44.5</v>
      </c>
      <c r="I15" s="7">
        <v>0.8</v>
      </c>
      <c r="J15" s="7">
        <v>2.4</v>
      </c>
      <c r="K15" s="7">
        <v>49.6</v>
      </c>
      <c r="L15" s="7">
        <v>67.900000000000006</v>
      </c>
      <c r="M15" s="7">
        <v>22.2</v>
      </c>
      <c r="N15" s="7">
        <v>1.3</v>
      </c>
      <c r="O15" s="7">
        <v>136.5</v>
      </c>
    </row>
    <row r="16" spans="1:15" x14ac:dyDescent="0.25">
      <c r="A16" s="1">
        <v>233</v>
      </c>
      <c r="B16" s="1" t="s">
        <v>52</v>
      </c>
      <c r="C16" s="7">
        <v>100</v>
      </c>
      <c r="D16" s="7">
        <v>12.9</v>
      </c>
      <c r="E16" s="7">
        <v>12</v>
      </c>
      <c r="F16" s="7">
        <v>6</v>
      </c>
      <c r="G16" s="7">
        <v>0.1</v>
      </c>
      <c r="H16" s="7">
        <v>1</v>
      </c>
      <c r="I16" s="7">
        <v>0</v>
      </c>
      <c r="J16" s="7">
        <v>1.1000000000000001</v>
      </c>
      <c r="K16" s="7">
        <v>13.7</v>
      </c>
      <c r="L16" s="7">
        <v>182</v>
      </c>
      <c r="M16" s="7">
        <v>26</v>
      </c>
      <c r="N16" s="7">
        <v>1</v>
      </c>
      <c r="O16" s="7">
        <v>166.5</v>
      </c>
    </row>
    <row r="17" spans="1:15" x14ac:dyDescent="0.25">
      <c r="A17" s="1">
        <v>304</v>
      </c>
      <c r="B17" s="1" t="s">
        <v>53</v>
      </c>
      <c r="C17" s="7">
        <v>150</v>
      </c>
      <c r="D17" s="7">
        <v>4</v>
      </c>
      <c r="E17" s="7">
        <v>5</v>
      </c>
      <c r="F17" s="7">
        <v>46</v>
      </c>
      <c r="G17" s="7">
        <v>0</v>
      </c>
      <c r="H17" s="7">
        <v>0</v>
      </c>
      <c r="I17" s="7">
        <v>0</v>
      </c>
      <c r="J17" s="7">
        <v>0</v>
      </c>
      <c r="K17" s="7">
        <v>10.4</v>
      </c>
      <c r="L17" s="7">
        <v>135</v>
      </c>
      <c r="M17" s="7">
        <v>31</v>
      </c>
      <c r="N17" s="7">
        <v>1</v>
      </c>
      <c r="O17" s="7">
        <v>243</v>
      </c>
    </row>
    <row r="18" spans="1:15" x14ac:dyDescent="0.25">
      <c r="A18" s="1">
        <v>348</v>
      </c>
      <c r="B18" s="1" t="s">
        <v>54</v>
      </c>
      <c r="C18" s="7">
        <v>200</v>
      </c>
      <c r="D18" s="7">
        <v>1</v>
      </c>
      <c r="E18" s="7">
        <v>0.1</v>
      </c>
      <c r="F18" s="7">
        <v>34.200000000000003</v>
      </c>
      <c r="G18" s="7">
        <v>0</v>
      </c>
      <c r="H18" s="7">
        <v>0</v>
      </c>
      <c r="I18" s="7">
        <v>0</v>
      </c>
      <c r="J18" s="7">
        <v>1.1000000000000001</v>
      </c>
      <c r="K18" s="7">
        <v>33</v>
      </c>
      <c r="L18" s="7">
        <v>29</v>
      </c>
      <c r="M18" s="7">
        <v>21</v>
      </c>
      <c r="N18" s="7">
        <v>0.7</v>
      </c>
      <c r="O18" s="7">
        <v>113</v>
      </c>
    </row>
    <row r="19" spans="1:15" x14ac:dyDescent="0.25">
      <c r="A19" s="1">
        <v>299</v>
      </c>
      <c r="B19" s="1" t="s">
        <v>40</v>
      </c>
      <c r="C19" s="7">
        <v>10</v>
      </c>
      <c r="D19" s="7">
        <v>1</v>
      </c>
      <c r="E19" s="7">
        <v>0.1</v>
      </c>
      <c r="F19" s="7">
        <v>7.5</v>
      </c>
      <c r="G19" s="7">
        <v>0</v>
      </c>
      <c r="H19" s="7">
        <v>0</v>
      </c>
      <c r="I19" s="7">
        <v>0</v>
      </c>
      <c r="J19" s="7">
        <v>0</v>
      </c>
      <c r="K19" s="7">
        <v>6</v>
      </c>
      <c r="L19" s="7">
        <v>21</v>
      </c>
      <c r="M19" s="7">
        <v>7.5</v>
      </c>
      <c r="N19" s="7">
        <v>0.8</v>
      </c>
      <c r="O19" s="7">
        <v>26.35</v>
      </c>
    </row>
    <row r="20" spans="1:15" x14ac:dyDescent="0.25">
      <c r="A20" s="1">
        <v>298</v>
      </c>
      <c r="B20" s="1" t="s">
        <v>25</v>
      </c>
      <c r="C20" s="7">
        <v>20</v>
      </c>
      <c r="D20" s="7">
        <v>2</v>
      </c>
      <c r="E20" s="7">
        <v>0.3</v>
      </c>
      <c r="F20" s="7">
        <v>15.2</v>
      </c>
      <c r="G20" s="7">
        <v>0</v>
      </c>
      <c r="H20" s="7">
        <v>0</v>
      </c>
      <c r="I20" s="7">
        <v>0</v>
      </c>
      <c r="J20" s="7">
        <v>0</v>
      </c>
      <c r="K20" s="7">
        <v>7.7</v>
      </c>
      <c r="L20" s="7">
        <v>28</v>
      </c>
      <c r="M20" s="7">
        <v>10.7</v>
      </c>
      <c r="N20" s="7">
        <v>0.4</v>
      </c>
      <c r="O20" s="7">
        <v>69</v>
      </c>
    </row>
    <row r="21" spans="1:15" x14ac:dyDescent="0.25">
      <c r="B21" s="5" t="s">
        <v>33</v>
      </c>
      <c r="C21" s="7"/>
      <c r="D21" s="9">
        <f t="shared" ref="D21:K21" si="1">SUM(D14:D20)</f>
        <v>25.2</v>
      </c>
      <c r="E21" s="9">
        <f t="shared" si="1"/>
        <v>28.600000000000005</v>
      </c>
      <c r="F21" s="9">
        <f t="shared" si="1"/>
        <v>128.69999999999999</v>
      </c>
      <c r="G21" s="9">
        <f t="shared" si="1"/>
        <v>0.30000000000000004</v>
      </c>
      <c r="H21" s="9">
        <f t="shared" si="1"/>
        <v>63.6</v>
      </c>
      <c r="I21" s="9">
        <f t="shared" si="1"/>
        <v>104.8</v>
      </c>
      <c r="J21" s="9">
        <f t="shared" si="1"/>
        <v>5.0999999999999996</v>
      </c>
      <c r="K21" s="9">
        <f t="shared" si="1"/>
        <v>165.39999999999998</v>
      </c>
      <c r="L21" s="9">
        <f>SUM(L14:L19)</f>
        <v>467.9</v>
      </c>
      <c r="M21" s="9">
        <f>SUM(M14:M20)</f>
        <v>135.4</v>
      </c>
      <c r="N21" s="9">
        <f>SUM(N14:N20)</f>
        <v>6</v>
      </c>
      <c r="O21" s="9">
        <f>SUM(O14:O20)</f>
        <v>813.35</v>
      </c>
    </row>
    <row r="22" spans="1:15" x14ac:dyDescent="0.25">
      <c r="B22" s="5" t="s">
        <v>34</v>
      </c>
      <c r="C22" s="7"/>
      <c r="D22" s="9">
        <f t="shared" ref="D22:O22" si="2">SUM(D21+D11)</f>
        <v>62.3</v>
      </c>
      <c r="E22" s="9">
        <f t="shared" si="2"/>
        <v>39.800000000000004</v>
      </c>
      <c r="F22" s="9">
        <f t="shared" si="2"/>
        <v>210.5</v>
      </c>
      <c r="G22" s="9">
        <f t="shared" si="2"/>
        <v>0.5</v>
      </c>
      <c r="H22" s="9">
        <f t="shared" si="2"/>
        <v>75</v>
      </c>
      <c r="I22" s="9">
        <f t="shared" si="2"/>
        <v>141.82</v>
      </c>
      <c r="J22" s="9">
        <f t="shared" si="2"/>
        <v>7.1</v>
      </c>
      <c r="K22" s="9">
        <f t="shared" si="2"/>
        <v>415.09999999999997</v>
      </c>
      <c r="L22" s="9">
        <f t="shared" si="2"/>
        <v>993.4</v>
      </c>
      <c r="M22" s="9">
        <f t="shared" si="2"/>
        <v>236.10000000000002</v>
      </c>
      <c r="N22" s="9">
        <f t="shared" si="2"/>
        <v>9</v>
      </c>
      <c r="O22" s="9">
        <f t="shared" si="2"/>
        <v>1400.0500000000002</v>
      </c>
    </row>
    <row r="23" spans="1:15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x14ac:dyDescent="0.25">
      <c r="B24" s="5"/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5">
      <c r="B25" s="5"/>
      <c r="C25" s="7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x14ac:dyDescent="0.25"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</sheetData>
  <mergeCells count="10">
    <mergeCell ref="K1:N1"/>
    <mergeCell ref="O1:O2"/>
    <mergeCell ref="A4:O4"/>
    <mergeCell ref="A5:O5"/>
    <mergeCell ref="A13:O13"/>
    <mergeCell ref="A1:A2"/>
    <mergeCell ref="B1:B2"/>
    <mergeCell ref="C1:C2"/>
    <mergeCell ref="D1:F1"/>
    <mergeCell ref="G1:J1"/>
  </mergeCells>
  <printOptions horizontalCentered="1" verticalCentered="1"/>
  <pageMargins left="0.118055555555556" right="0.118055555555556" top="0.15763888888888899" bottom="0.15763888888888899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5"/>
  <sheetViews>
    <sheetView view="pageBreakPreview" zoomScaleNormal="100" workbookViewId="0">
      <selection activeCell="O13" sqref="O13"/>
    </sheetView>
  </sheetViews>
  <sheetFormatPr defaultColWidth="8.5703125" defaultRowHeight="15" x14ac:dyDescent="0.25"/>
  <cols>
    <col min="1" max="1" width="4.85546875" style="1" customWidth="1"/>
    <col min="2" max="2" width="28.42578125" style="1" customWidth="1"/>
    <col min="3" max="3" width="8" style="1" customWidth="1"/>
    <col min="4" max="4" width="6.85546875" style="1" customWidth="1"/>
    <col min="5" max="5" width="6.28515625" style="1" customWidth="1"/>
    <col min="6" max="6" width="6.7109375" style="1" customWidth="1"/>
    <col min="7" max="7" width="5.5703125" style="1" customWidth="1"/>
    <col min="8" max="9" width="8" style="1" customWidth="1"/>
    <col min="10" max="10" width="6.140625" style="1" customWidth="1"/>
    <col min="11" max="11" width="7.5703125" style="1" customWidth="1"/>
    <col min="12" max="12" width="8.28515625" style="1" customWidth="1"/>
    <col min="13" max="13" width="8.7109375" style="1" customWidth="1"/>
    <col min="14" max="14" width="8.85546875" style="1" customWidth="1"/>
    <col min="15" max="15" width="8.5703125" style="1"/>
  </cols>
  <sheetData>
    <row r="1" spans="1:16" ht="15" customHeight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/>
      <c r="F1" s="23"/>
      <c r="G1" s="26" t="s">
        <v>4</v>
      </c>
      <c r="H1" s="26"/>
      <c r="I1" s="26"/>
      <c r="J1" s="26"/>
      <c r="K1" s="23" t="s">
        <v>5</v>
      </c>
      <c r="L1" s="23"/>
      <c r="M1" s="23"/>
      <c r="N1" s="23"/>
      <c r="O1" s="23" t="s">
        <v>6</v>
      </c>
    </row>
    <row r="2" spans="1:16" ht="35.25" customHeight="1" x14ac:dyDescent="0.25">
      <c r="A2" s="23"/>
      <c r="B2" s="23"/>
      <c r="C2" s="2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23"/>
    </row>
    <row r="3" spans="1:16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</row>
    <row r="4" spans="1:16" x14ac:dyDescent="0.25">
      <c r="A4" s="24" t="s">
        <v>55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6" x14ac:dyDescent="0.25">
      <c r="A5" s="25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6" x14ac:dyDescent="0.25">
      <c r="A6" s="1">
        <v>174</v>
      </c>
      <c r="B6" s="1" t="s">
        <v>56</v>
      </c>
      <c r="C6" s="7">
        <v>200</v>
      </c>
      <c r="D6" s="7">
        <v>15</v>
      </c>
      <c r="E6" s="7">
        <v>18.600000000000001</v>
      </c>
      <c r="F6" s="7">
        <v>29</v>
      </c>
      <c r="G6" s="7">
        <v>0.15</v>
      </c>
      <c r="H6" s="7">
        <v>0.3</v>
      </c>
      <c r="I6" s="7">
        <v>0.1</v>
      </c>
      <c r="J6" s="7">
        <v>1</v>
      </c>
      <c r="K6" s="7">
        <v>117</v>
      </c>
      <c r="L6" s="7">
        <v>19.3</v>
      </c>
      <c r="M6" s="7">
        <v>6.3</v>
      </c>
      <c r="N6" s="7">
        <v>0.9</v>
      </c>
      <c r="O6" s="7">
        <v>279</v>
      </c>
    </row>
    <row r="7" spans="1:16" x14ac:dyDescent="0.25">
      <c r="A7" s="1">
        <v>376</v>
      </c>
      <c r="B7" s="1" t="s">
        <v>57</v>
      </c>
      <c r="C7" s="7">
        <v>200</v>
      </c>
      <c r="D7" s="7">
        <v>0.2</v>
      </c>
      <c r="E7" s="7">
        <v>0</v>
      </c>
      <c r="F7" s="7">
        <v>14</v>
      </c>
      <c r="G7" s="7">
        <v>0</v>
      </c>
      <c r="H7" s="7">
        <v>0</v>
      </c>
      <c r="I7" s="7">
        <v>0</v>
      </c>
      <c r="J7" s="7">
        <v>0</v>
      </c>
      <c r="K7" s="7">
        <v>12</v>
      </c>
      <c r="L7" s="7">
        <v>8</v>
      </c>
      <c r="M7" s="7">
        <v>6</v>
      </c>
      <c r="N7" s="7">
        <v>0.8</v>
      </c>
      <c r="O7" s="7">
        <v>56</v>
      </c>
    </row>
    <row r="8" spans="1:16" x14ac:dyDescent="0.25">
      <c r="A8" s="1">
        <v>338</v>
      </c>
      <c r="B8" s="1" t="s">
        <v>58</v>
      </c>
      <c r="C8" s="7">
        <v>100</v>
      </c>
      <c r="D8" s="7">
        <v>0.4</v>
      </c>
      <c r="E8" s="7">
        <v>0.3</v>
      </c>
      <c r="F8" s="7">
        <v>10.3</v>
      </c>
      <c r="G8" s="7">
        <v>0</v>
      </c>
      <c r="H8" s="7">
        <v>5</v>
      </c>
      <c r="I8" s="7">
        <v>1</v>
      </c>
      <c r="J8" s="7">
        <v>0.4</v>
      </c>
      <c r="K8" s="7">
        <v>19</v>
      </c>
      <c r="L8" s="7">
        <v>16</v>
      </c>
      <c r="M8" s="7">
        <v>12</v>
      </c>
      <c r="N8" s="7">
        <v>2.2999999999999998</v>
      </c>
      <c r="O8" s="7">
        <v>47</v>
      </c>
    </row>
    <row r="9" spans="1:16" x14ac:dyDescent="0.25">
      <c r="A9" s="1">
        <v>299</v>
      </c>
      <c r="B9" s="1" t="s">
        <v>40</v>
      </c>
      <c r="C9" s="7">
        <v>40</v>
      </c>
      <c r="D9" s="7">
        <v>3.6</v>
      </c>
      <c r="E9" s="7">
        <v>0.4</v>
      </c>
      <c r="F9" s="7">
        <v>23.2</v>
      </c>
      <c r="G9" s="7">
        <v>0.1</v>
      </c>
      <c r="H9" s="7">
        <v>0</v>
      </c>
      <c r="I9" s="7">
        <v>0</v>
      </c>
      <c r="J9" s="7">
        <v>0</v>
      </c>
      <c r="K9" s="7">
        <v>7.7</v>
      </c>
      <c r="L9" s="7">
        <v>28</v>
      </c>
      <c r="M9" s="7">
        <v>10.7</v>
      </c>
      <c r="N9" s="7">
        <v>0.4</v>
      </c>
      <c r="O9" s="7">
        <v>52.7</v>
      </c>
    </row>
    <row r="10" spans="1:16" x14ac:dyDescent="0.25">
      <c r="A10" s="1">
        <v>298</v>
      </c>
      <c r="B10" s="1" t="s">
        <v>59</v>
      </c>
      <c r="C10" s="7">
        <v>40</v>
      </c>
      <c r="D10" s="7">
        <v>4</v>
      </c>
      <c r="E10" s="7">
        <v>0.5</v>
      </c>
      <c r="F10" s="7">
        <v>30.3</v>
      </c>
      <c r="G10" s="7">
        <v>0.1</v>
      </c>
      <c r="H10" s="7">
        <v>0</v>
      </c>
      <c r="I10" s="7">
        <v>0</v>
      </c>
      <c r="J10" s="7">
        <v>0</v>
      </c>
      <c r="K10" s="7">
        <v>23</v>
      </c>
      <c r="L10" s="7">
        <v>84</v>
      </c>
      <c r="M10" s="7">
        <v>29</v>
      </c>
      <c r="N10" s="7">
        <v>1.6</v>
      </c>
      <c r="O10" s="7">
        <v>138</v>
      </c>
      <c r="P10" s="18"/>
    </row>
    <row r="11" spans="1:16" x14ac:dyDescent="0.25">
      <c r="B11" s="5" t="s">
        <v>26</v>
      </c>
      <c r="C11" s="9"/>
      <c r="D11" s="9">
        <f t="shared" ref="D11:O11" si="0">SUM(D6:D10)</f>
        <v>23.2</v>
      </c>
      <c r="E11" s="9">
        <f t="shared" si="0"/>
        <v>19.8</v>
      </c>
      <c r="F11" s="9">
        <f t="shared" si="0"/>
        <v>106.8</v>
      </c>
      <c r="G11" s="9">
        <f t="shared" si="0"/>
        <v>0.35</v>
      </c>
      <c r="H11" s="9">
        <f t="shared" si="0"/>
        <v>5.3</v>
      </c>
      <c r="I11" s="9">
        <f t="shared" si="0"/>
        <v>1.1000000000000001</v>
      </c>
      <c r="J11" s="9">
        <f t="shared" si="0"/>
        <v>1.4</v>
      </c>
      <c r="K11" s="9">
        <f t="shared" si="0"/>
        <v>178.7</v>
      </c>
      <c r="L11" s="9">
        <f t="shared" si="0"/>
        <v>155.30000000000001</v>
      </c>
      <c r="M11" s="9">
        <f t="shared" si="0"/>
        <v>64</v>
      </c>
      <c r="N11" s="9">
        <f t="shared" si="0"/>
        <v>6</v>
      </c>
      <c r="O11" s="9">
        <f t="shared" si="0"/>
        <v>572.70000000000005</v>
      </c>
    </row>
    <row r="12" spans="1:16" x14ac:dyDescent="0.25">
      <c r="A12" s="25" t="s">
        <v>27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x14ac:dyDescent="0.25">
      <c r="A13" s="1" t="s">
        <v>60</v>
      </c>
      <c r="B13" s="1" t="s">
        <v>61</v>
      </c>
      <c r="C13" s="7">
        <v>100</v>
      </c>
      <c r="D13" s="7">
        <v>2.6</v>
      </c>
      <c r="E13" s="7">
        <v>5</v>
      </c>
      <c r="F13" s="7">
        <v>3.1</v>
      </c>
      <c r="G13" s="7">
        <v>0</v>
      </c>
      <c r="H13" s="7">
        <v>15.9</v>
      </c>
      <c r="I13" s="7">
        <v>76</v>
      </c>
      <c r="J13" s="7">
        <v>0.4</v>
      </c>
      <c r="K13" s="7">
        <v>46</v>
      </c>
      <c r="L13" s="7">
        <v>55</v>
      </c>
      <c r="M13" s="7">
        <v>15</v>
      </c>
      <c r="N13" s="7">
        <v>0.8</v>
      </c>
      <c r="O13" s="7">
        <v>69</v>
      </c>
    </row>
    <row r="14" spans="1:16" x14ac:dyDescent="0.25">
      <c r="A14" s="1">
        <v>135</v>
      </c>
      <c r="B14" s="1" t="s">
        <v>62</v>
      </c>
      <c r="C14" s="7">
        <v>250</v>
      </c>
      <c r="D14" s="7">
        <v>2.8</v>
      </c>
      <c r="E14" s="7">
        <v>6.3</v>
      </c>
      <c r="F14" s="7">
        <v>15.3</v>
      </c>
      <c r="G14" s="7">
        <v>0.1</v>
      </c>
      <c r="H14" s="7">
        <v>44.5</v>
      </c>
      <c r="I14" s="7">
        <v>0.8</v>
      </c>
      <c r="J14" s="7">
        <v>2.4</v>
      </c>
      <c r="K14" s="7">
        <v>49.6</v>
      </c>
      <c r="L14" s="7">
        <v>67.900000000000006</v>
      </c>
      <c r="M14" s="7">
        <v>22.2</v>
      </c>
      <c r="N14" s="7">
        <v>1.3</v>
      </c>
      <c r="O14" s="7">
        <v>126.5</v>
      </c>
    </row>
    <row r="15" spans="1:16" x14ac:dyDescent="0.25">
      <c r="A15" s="1">
        <v>260</v>
      </c>
      <c r="B15" s="1" t="s">
        <v>63</v>
      </c>
      <c r="C15" s="7">
        <v>100</v>
      </c>
      <c r="D15" s="7">
        <v>16.100000000000001</v>
      </c>
      <c r="E15" s="7">
        <v>15</v>
      </c>
      <c r="F15" s="7">
        <v>5.7</v>
      </c>
      <c r="G15" s="7">
        <v>0.1</v>
      </c>
      <c r="H15" s="7">
        <v>1.3</v>
      </c>
      <c r="I15" s="7">
        <v>0</v>
      </c>
      <c r="J15" s="7">
        <v>1.3</v>
      </c>
      <c r="K15" s="7">
        <v>17.100000000000001</v>
      </c>
      <c r="L15" s="7">
        <v>175.1</v>
      </c>
      <c r="M15" s="7">
        <v>22.1</v>
      </c>
      <c r="N15" s="7">
        <v>2.4</v>
      </c>
      <c r="O15" s="7">
        <v>180.2</v>
      </c>
    </row>
    <row r="16" spans="1:16" x14ac:dyDescent="0.25">
      <c r="A16" s="1">
        <v>309</v>
      </c>
      <c r="B16" s="1" t="s">
        <v>64</v>
      </c>
      <c r="C16" s="7">
        <v>150</v>
      </c>
      <c r="D16" s="7">
        <v>6.1</v>
      </c>
      <c r="E16" s="7">
        <v>9</v>
      </c>
      <c r="F16" s="7">
        <v>34.200000000000003</v>
      </c>
      <c r="G16" s="7">
        <v>0.1</v>
      </c>
      <c r="H16" s="7">
        <v>0</v>
      </c>
      <c r="I16" s="7">
        <v>0</v>
      </c>
      <c r="J16" s="7">
        <v>2.2999999999999998</v>
      </c>
      <c r="K16" s="7">
        <v>14.4</v>
      </c>
      <c r="L16" s="7">
        <v>41.4</v>
      </c>
      <c r="M16" s="7">
        <v>9</v>
      </c>
      <c r="N16" s="7">
        <v>0.9</v>
      </c>
      <c r="O16" s="7">
        <v>243</v>
      </c>
    </row>
    <row r="17" spans="1:15" x14ac:dyDescent="0.25">
      <c r="A17" s="1">
        <v>358</v>
      </c>
      <c r="B17" s="1" t="s">
        <v>65</v>
      </c>
      <c r="C17" s="7">
        <v>200</v>
      </c>
      <c r="D17" s="7">
        <v>0.2</v>
      </c>
      <c r="E17" s="7">
        <v>0.2</v>
      </c>
      <c r="F17" s="7">
        <v>27.2</v>
      </c>
      <c r="G17" s="7">
        <v>0.01</v>
      </c>
      <c r="H17" s="7">
        <v>2.7</v>
      </c>
      <c r="I17" s="7">
        <v>0</v>
      </c>
      <c r="J17" s="7">
        <v>0.1</v>
      </c>
      <c r="K17" s="7">
        <v>96</v>
      </c>
      <c r="L17" s="7">
        <v>4</v>
      </c>
      <c r="M17" s="7">
        <v>12</v>
      </c>
      <c r="N17" s="7">
        <v>0.8</v>
      </c>
      <c r="O17" s="7">
        <v>121</v>
      </c>
    </row>
    <row r="18" spans="1:15" x14ac:dyDescent="0.25">
      <c r="A18" s="1">
        <v>299</v>
      </c>
      <c r="B18" s="1" t="s">
        <v>24</v>
      </c>
      <c r="C18" s="7">
        <v>10</v>
      </c>
      <c r="D18" s="7">
        <v>1</v>
      </c>
      <c r="E18" s="7">
        <v>0.1</v>
      </c>
      <c r="F18" s="7">
        <v>7.5</v>
      </c>
      <c r="G18" s="7">
        <v>0</v>
      </c>
      <c r="H18" s="7">
        <v>0</v>
      </c>
      <c r="I18" s="7">
        <v>0</v>
      </c>
      <c r="J18" s="7">
        <v>0</v>
      </c>
      <c r="K18" s="7">
        <v>6</v>
      </c>
      <c r="L18" s="7">
        <v>21</v>
      </c>
      <c r="M18" s="7">
        <v>7.5</v>
      </c>
      <c r="N18" s="7">
        <v>0.8</v>
      </c>
      <c r="O18" s="7">
        <v>26.35</v>
      </c>
    </row>
    <row r="19" spans="1:15" x14ac:dyDescent="0.25">
      <c r="A19" s="1">
        <v>298</v>
      </c>
      <c r="B19" s="1" t="s">
        <v>59</v>
      </c>
      <c r="C19" s="7">
        <v>10</v>
      </c>
      <c r="D19" s="7">
        <v>1</v>
      </c>
      <c r="E19" s="7">
        <v>0.1</v>
      </c>
      <c r="F19" s="7">
        <v>7.6</v>
      </c>
      <c r="G19" s="7">
        <v>0</v>
      </c>
      <c r="H19" s="7">
        <v>0</v>
      </c>
      <c r="I19" s="7">
        <v>0</v>
      </c>
      <c r="J19" s="7">
        <v>0</v>
      </c>
      <c r="K19" s="7">
        <v>5.8</v>
      </c>
      <c r="L19" s="7">
        <v>21</v>
      </c>
      <c r="M19" s="7">
        <v>7.3</v>
      </c>
      <c r="N19" s="7">
        <v>0.4</v>
      </c>
      <c r="O19" s="7">
        <v>34.5</v>
      </c>
    </row>
    <row r="20" spans="1:15" x14ac:dyDescent="0.25">
      <c r="B20" s="5" t="s">
        <v>33</v>
      </c>
      <c r="C20" s="9"/>
      <c r="D20" s="9">
        <f t="shared" ref="D20:O20" si="1">SUM(D13:D19)</f>
        <v>29.8</v>
      </c>
      <c r="E20" s="9">
        <f t="shared" si="1"/>
        <v>35.700000000000003</v>
      </c>
      <c r="F20" s="9">
        <f t="shared" si="1"/>
        <v>100.6</v>
      </c>
      <c r="G20" s="9">
        <f t="shared" si="1"/>
        <v>0.31000000000000005</v>
      </c>
      <c r="H20" s="9">
        <f t="shared" si="1"/>
        <v>64.399999999999991</v>
      </c>
      <c r="I20" s="9">
        <f t="shared" si="1"/>
        <v>76.8</v>
      </c>
      <c r="J20" s="9">
        <f t="shared" si="1"/>
        <v>6.4999999999999991</v>
      </c>
      <c r="K20" s="9">
        <f t="shared" si="1"/>
        <v>234.9</v>
      </c>
      <c r="L20" s="9">
        <f t="shared" si="1"/>
        <v>385.4</v>
      </c>
      <c r="M20" s="9">
        <f t="shared" si="1"/>
        <v>95.100000000000009</v>
      </c>
      <c r="N20" s="9">
        <f t="shared" si="1"/>
        <v>7.4</v>
      </c>
      <c r="O20" s="9">
        <f t="shared" si="1"/>
        <v>800.55000000000007</v>
      </c>
    </row>
    <row r="21" spans="1:15" x14ac:dyDescent="0.25">
      <c r="B21" s="5" t="s">
        <v>34</v>
      </c>
      <c r="C21" s="7"/>
      <c r="D21" s="9">
        <f t="shared" ref="D21:O21" si="2">SUM(D20+D11)</f>
        <v>53</v>
      </c>
      <c r="E21" s="9">
        <f t="shared" si="2"/>
        <v>55.5</v>
      </c>
      <c r="F21" s="9">
        <f t="shared" si="2"/>
        <v>207.39999999999998</v>
      </c>
      <c r="G21" s="9">
        <f t="shared" si="2"/>
        <v>0.66</v>
      </c>
      <c r="H21" s="9">
        <f t="shared" si="2"/>
        <v>69.699999999999989</v>
      </c>
      <c r="I21" s="9">
        <f t="shared" si="2"/>
        <v>77.899999999999991</v>
      </c>
      <c r="J21" s="9">
        <f t="shared" si="2"/>
        <v>7.8999999999999986</v>
      </c>
      <c r="K21" s="9">
        <f t="shared" si="2"/>
        <v>413.6</v>
      </c>
      <c r="L21" s="9">
        <f t="shared" si="2"/>
        <v>540.70000000000005</v>
      </c>
      <c r="M21" s="9">
        <f t="shared" si="2"/>
        <v>159.10000000000002</v>
      </c>
      <c r="N21" s="9">
        <f t="shared" si="2"/>
        <v>13.4</v>
      </c>
      <c r="O21" s="9">
        <f t="shared" si="2"/>
        <v>1373.25</v>
      </c>
    </row>
    <row r="22" spans="1:15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25">
      <c r="B24" s="5"/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</sheetData>
  <mergeCells count="11">
    <mergeCell ref="A25:O25"/>
    <mergeCell ref="K1:N1"/>
    <mergeCell ref="O1:O2"/>
    <mergeCell ref="A4:O4"/>
    <mergeCell ref="A5:O5"/>
    <mergeCell ref="A12:O12"/>
    <mergeCell ref="A1:A2"/>
    <mergeCell ref="B1:B2"/>
    <mergeCell ref="C1:C2"/>
    <mergeCell ref="D1:F1"/>
    <mergeCell ref="G1:J1"/>
  </mergeCells>
  <printOptions horizontalCentered="1" verticalCentered="1"/>
  <pageMargins left="0.196527777777778" right="0.118055555555556" top="0.15763888888888899" bottom="0.15763888888888899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5"/>
  <sheetViews>
    <sheetView view="pageBreakPreview" zoomScaleNormal="100" workbookViewId="0">
      <selection activeCell="D9" sqref="D9"/>
    </sheetView>
  </sheetViews>
  <sheetFormatPr defaultColWidth="8.5703125" defaultRowHeight="15" x14ac:dyDescent="0.25"/>
  <cols>
    <col min="1" max="1" width="4.85546875" style="1" customWidth="1"/>
    <col min="2" max="2" width="30.5703125" style="1" customWidth="1"/>
    <col min="3" max="3" width="8.7109375" style="1" customWidth="1"/>
    <col min="4" max="4" width="6.7109375" style="1" customWidth="1"/>
    <col min="5" max="5" width="6.140625" style="1" customWidth="1"/>
    <col min="6" max="6" width="7.85546875" style="1" customWidth="1"/>
    <col min="7" max="7" width="7.28515625" style="1" customWidth="1"/>
    <col min="8" max="8" width="7.85546875" style="1" customWidth="1"/>
    <col min="9" max="9" width="7" style="1" customWidth="1"/>
    <col min="10" max="10" width="7.140625" style="1" customWidth="1"/>
    <col min="11" max="11" width="7.5703125" style="1" customWidth="1"/>
    <col min="12" max="12" width="7.85546875" style="1" customWidth="1"/>
    <col min="13" max="13" width="7.5703125" style="1" customWidth="1"/>
    <col min="14" max="14" width="6.42578125" style="1" customWidth="1"/>
    <col min="15" max="15" width="8.140625" style="1" customWidth="1"/>
  </cols>
  <sheetData>
    <row r="1" spans="1:15" ht="15" customHeight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/>
      <c r="F1" s="23"/>
      <c r="G1" s="26" t="s">
        <v>4</v>
      </c>
      <c r="H1" s="26"/>
      <c r="I1" s="26"/>
      <c r="J1" s="26"/>
      <c r="K1" s="23" t="s">
        <v>5</v>
      </c>
      <c r="L1" s="23"/>
      <c r="M1" s="23"/>
      <c r="N1" s="23"/>
      <c r="O1" s="23" t="s">
        <v>6</v>
      </c>
    </row>
    <row r="2" spans="1:15" ht="38.25" customHeight="1" x14ac:dyDescent="0.25">
      <c r="A2" s="23"/>
      <c r="B2" s="23"/>
      <c r="C2" s="2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23"/>
    </row>
    <row r="3" spans="1:15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</row>
    <row r="4" spans="1:15" x14ac:dyDescent="0.25">
      <c r="A4" s="24" t="s">
        <v>66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x14ac:dyDescent="0.25">
      <c r="A5" s="25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1">
        <v>204</v>
      </c>
      <c r="B6" s="1" t="s">
        <v>67</v>
      </c>
      <c r="C6" s="7">
        <v>180</v>
      </c>
      <c r="D6" s="7">
        <v>15.79</v>
      </c>
      <c r="E6" s="7">
        <v>17.350000000000001</v>
      </c>
      <c r="F6" s="7">
        <v>42.19</v>
      </c>
      <c r="G6" s="7">
        <v>0.15</v>
      </c>
      <c r="H6" s="7">
        <v>0.3</v>
      </c>
      <c r="I6" s="7">
        <v>0.08</v>
      </c>
      <c r="J6" s="7">
        <v>0.12</v>
      </c>
      <c r="K6" s="7">
        <v>159</v>
      </c>
      <c r="L6" s="7">
        <v>275</v>
      </c>
      <c r="M6" s="7">
        <v>35</v>
      </c>
      <c r="N6" s="7">
        <v>1.2</v>
      </c>
      <c r="O6" s="7">
        <v>361.5</v>
      </c>
    </row>
    <row r="7" spans="1:15" x14ac:dyDescent="0.25">
      <c r="A7" s="1">
        <v>378</v>
      </c>
      <c r="B7" s="1" t="s">
        <v>68</v>
      </c>
      <c r="C7" s="7">
        <v>200</v>
      </c>
      <c r="D7" s="7">
        <v>1.4</v>
      </c>
      <c r="E7" s="7">
        <v>1.6</v>
      </c>
      <c r="F7" s="7">
        <v>16.399999999999999</v>
      </c>
      <c r="G7" s="7">
        <v>0.01</v>
      </c>
      <c r="H7" s="7">
        <v>0.03</v>
      </c>
      <c r="I7" s="7">
        <v>0</v>
      </c>
      <c r="J7" s="7">
        <v>0</v>
      </c>
      <c r="K7" s="7">
        <v>12</v>
      </c>
      <c r="L7" s="7">
        <v>25</v>
      </c>
      <c r="M7" s="7">
        <v>6</v>
      </c>
      <c r="N7" s="7">
        <v>0.4</v>
      </c>
      <c r="O7" s="7">
        <v>86</v>
      </c>
    </row>
    <row r="8" spans="1:15" x14ac:dyDescent="0.25">
      <c r="A8" s="1">
        <v>338</v>
      </c>
      <c r="B8" s="1" t="s">
        <v>69</v>
      </c>
      <c r="C8" s="7">
        <v>100</v>
      </c>
      <c r="D8" s="7">
        <v>0.4</v>
      </c>
      <c r="E8" s="7">
        <v>0.3</v>
      </c>
      <c r="F8" s="7">
        <v>10.3</v>
      </c>
      <c r="G8" s="7">
        <v>0</v>
      </c>
      <c r="H8" s="7">
        <v>5</v>
      </c>
      <c r="I8" s="7">
        <v>1</v>
      </c>
      <c r="J8" s="7">
        <v>0.4</v>
      </c>
      <c r="K8" s="7">
        <v>19</v>
      </c>
      <c r="L8" s="7">
        <v>16</v>
      </c>
      <c r="M8" s="7">
        <v>12</v>
      </c>
      <c r="N8" s="7">
        <v>2.2999999999999998</v>
      </c>
      <c r="O8" s="7">
        <v>47</v>
      </c>
    </row>
    <row r="9" spans="1:15" x14ac:dyDescent="0.25">
      <c r="A9" s="1">
        <v>299</v>
      </c>
      <c r="B9" s="1" t="s">
        <v>40</v>
      </c>
      <c r="C9" s="7">
        <v>10</v>
      </c>
      <c r="D9" s="7">
        <v>1</v>
      </c>
      <c r="E9" s="7">
        <v>0.1</v>
      </c>
      <c r="F9" s="7">
        <v>7.5</v>
      </c>
      <c r="G9" s="7">
        <v>0</v>
      </c>
      <c r="H9" s="7">
        <v>0</v>
      </c>
      <c r="I9" s="7">
        <v>0</v>
      </c>
      <c r="J9" s="7">
        <v>0</v>
      </c>
      <c r="K9" s="7">
        <v>6</v>
      </c>
      <c r="L9" s="7">
        <v>21</v>
      </c>
      <c r="M9" s="7">
        <v>7.5</v>
      </c>
      <c r="N9" s="7">
        <v>0.8</v>
      </c>
      <c r="O9" s="7">
        <v>26.35</v>
      </c>
    </row>
    <row r="10" spans="1:15" x14ac:dyDescent="0.25">
      <c r="A10" s="1">
        <v>298</v>
      </c>
      <c r="B10" s="1" t="s">
        <v>25</v>
      </c>
      <c r="C10" s="7">
        <v>10</v>
      </c>
      <c r="D10" s="7">
        <v>1</v>
      </c>
      <c r="E10" s="7">
        <v>0.1</v>
      </c>
      <c r="F10" s="7">
        <v>7.6</v>
      </c>
      <c r="G10" s="7">
        <v>0</v>
      </c>
      <c r="H10" s="7">
        <v>0</v>
      </c>
      <c r="I10" s="7">
        <v>0</v>
      </c>
      <c r="J10" s="7">
        <v>0</v>
      </c>
      <c r="K10" s="7">
        <v>5.8</v>
      </c>
      <c r="L10" s="7">
        <v>21</v>
      </c>
      <c r="M10" s="7">
        <v>7.3</v>
      </c>
      <c r="N10" s="7">
        <v>0.4</v>
      </c>
      <c r="O10" s="7">
        <v>34.5</v>
      </c>
    </row>
    <row r="11" spans="1:15" x14ac:dyDescent="0.25">
      <c r="B11" s="5" t="s">
        <v>70</v>
      </c>
      <c r="C11" s="9"/>
      <c r="D11" s="9">
        <f t="shared" ref="D11:O11" si="0">SUM(D6:D10)</f>
        <v>19.589999999999996</v>
      </c>
      <c r="E11" s="9">
        <f t="shared" si="0"/>
        <v>19.450000000000006</v>
      </c>
      <c r="F11" s="9">
        <f t="shared" si="0"/>
        <v>83.99</v>
      </c>
      <c r="G11" s="9">
        <f t="shared" si="0"/>
        <v>0.16</v>
      </c>
      <c r="H11" s="9">
        <f t="shared" si="0"/>
        <v>5.33</v>
      </c>
      <c r="I11" s="9">
        <f t="shared" si="0"/>
        <v>1.08</v>
      </c>
      <c r="J11" s="9">
        <f t="shared" si="0"/>
        <v>0.52</v>
      </c>
      <c r="K11" s="9">
        <f t="shared" si="0"/>
        <v>201.8</v>
      </c>
      <c r="L11" s="9">
        <f t="shared" si="0"/>
        <v>358</v>
      </c>
      <c r="M11" s="9">
        <f t="shared" si="0"/>
        <v>67.8</v>
      </c>
      <c r="N11" s="9">
        <f t="shared" si="0"/>
        <v>5.1000000000000005</v>
      </c>
      <c r="O11" s="9">
        <f t="shared" si="0"/>
        <v>555.35</v>
      </c>
    </row>
    <row r="12" spans="1:15" x14ac:dyDescent="0.25">
      <c r="A12" s="25" t="s">
        <v>27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x14ac:dyDescent="0.25">
      <c r="A13" s="1">
        <v>52</v>
      </c>
      <c r="B13" s="1" t="s">
        <v>71</v>
      </c>
      <c r="C13" s="7">
        <v>100</v>
      </c>
      <c r="D13" s="7">
        <v>0.8</v>
      </c>
      <c r="E13" s="7">
        <v>9.4</v>
      </c>
      <c r="F13" s="7">
        <v>7.7</v>
      </c>
      <c r="G13" s="7">
        <v>0</v>
      </c>
      <c r="H13" s="7">
        <v>0.8</v>
      </c>
      <c r="I13" s="7">
        <v>0</v>
      </c>
      <c r="J13" s="7">
        <v>3.2</v>
      </c>
      <c r="K13" s="7">
        <v>30</v>
      </c>
      <c r="L13" s="7">
        <v>34</v>
      </c>
      <c r="M13" s="7">
        <v>32.700000000000003</v>
      </c>
      <c r="N13" s="7">
        <v>1.1000000000000001</v>
      </c>
      <c r="O13" s="7">
        <v>87.2</v>
      </c>
    </row>
    <row r="14" spans="1:15" x14ac:dyDescent="0.25">
      <c r="A14" s="1">
        <v>107</v>
      </c>
      <c r="B14" s="1" t="s">
        <v>72</v>
      </c>
      <c r="C14" s="7">
        <v>250</v>
      </c>
      <c r="D14" s="7">
        <v>6.1</v>
      </c>
      <c r="E14" s="7">
        <v>5.3</v>
      </c>
      <c r="F14" s="7">
        <v>24.6</v>
      </c>
      <c r="G14" s="7">
        <v>0.3</v>
      </c>
      <c r="H14" s="7">
        <v>12.9</v>
      </c>
      <c r="I14" s="7">
        <v>0</v>
      </c>
      <c r="J14" s="7">
        <v>2.2999999999999998</v>
      </c>
      <c r="K14" s="7">
        <v>34.4</v>
      </c>
      <c r="L14" s="7">
        <v>101.7</v>
      </c>
      <c r="M14" s="7">
        <v>32.799999999999997</v>
      </c>
      <c r="N14" s="7">
        <v>2.2000000000000002</v>
      </c>
      <c r="O14" s="7">
        <v>165.2</v>
      </c>
    </row>
    <row r="15" spans="1:15" x14ac:dyDescent="0.25">
      <c r="A15" s="1">
        <v>281</v>
      </c>
      <c r="B15" s="1" t="s">
        <v>73</v>
      </c>
      <c r="C15" s="7">
        <v>100</v>
      </c>
      <c r="D15" s="7">
        <v>19.2</v>
      </c>
      <c r="E15" s="7">
        <v>17.5</v>
      </c>
      <c r="F15" s="7">
        <v>3.2</v>
      </c>
      <c r="G15" s="7">
        <v>0.1</v>
      </c>
      <c r="H15" s="7">
        <v>0.9</v>
      </c>
      <c r="I15" s="7">
        <v>0</v>
      </c>
      <c r="J15" s="7">
        <v>2.7</v>
      </c>
      <c r="K15" s="7">
        <v>14.7</v>
      </c>
      <c r="L15" s="7">
        <v>196</v>
      </c>
      <c r="M15" s="7">
        <v>23.7</v>
      </c>
      <c r="N15" s="7">
        <v>2.7</v>
      </c>
      <c r="O15" s="7">
        <v>247.3</v>
      </c>
    </row>
    <row r="16" spans="1:15" x14ac:dyDescent="0.25">
      <c r="A16" s="1">
        <v>321</v>
      </c>
      <c r="B16" s="1" t="s">
        <v>74</v>
      </c>
      <c r="C16" s="7">
        <v>180</v>
      </c>
      <c r="D16" s="7">
        <v>3.6</v>
      </c>
      <c r="E16" s="7">
        <v>5.9</v>
      </c>
      <c r="F16" s="7">
        <v>16.600000000000001</v>
      </c>
      <c r="G16" s="7">
        <v>0.1</v>
      </c>
      <c r="H16" s="7">
        <v>30.6</v>
      </c>
      <c r="I16" s="7">
        <v>46.8</v>
      </c>
      <c r="J16" s="7">
        <v>1.8</v>
      </c>
      <c r="K16" s="7">
        <v>104.4</v>
      </c>
      <c r="L16" s="7">
        <v>72</v>
      </c>
      <c r="M16" s="7">
        <v>36</v>
      </c>
      <c r="N16" s="7">
        <v>1.4</v>
      </c>
      <c r="O16" s="7">
        <v>135</v>
      </c>
    </row>
    <row r="17" spans="1:15" x14ac:dyDescent="0.25">
      <c r="A17" s="1">
        <v>389</v>
      </c>
      <c r="B17" s="1" t="s">
        <v>75</v>
      </c>
      <c r="C17" s="7">
        <v>200</v>
      </c>
      <c r="D17" s="7">
        <v>1</v>
      </c>
      <c r="E17" s="7">
        <v>0.2</v>
      </c>
      <c r="F17" s="7">
        <v>20.2</v>
      </c>
      <c r="G17" s="7">
        <v>0.02</v>
      </c>
      <c r="H17" s="7">
        <v>4</v>
      </c>
      <c r="I17" s="7">
        <v>0</v>
      </c>
      <c r="J17" s="7">
        <v>0.2</v>
      </c>
      <c r="K17" s="7">
        <v>14</v>
      </c>
      <c r="L17" s="7">
        <v>14</v>
      </c>
      <c r="M17" s="7">
        <v>8</v>
      </c>
      <c r="N17" s="7">
        <v>2.8</v>
      </c>
      <c r="O17" s="7">
        <v>86.6</v>
      </c>
    </row>
    <row r="18" spans="1:15" x14ac:dyDescent="0.25">
      <c r="A18" s="1">
        <v>299</v>
      </c>
      <c r="B18" s="1" t="s">
        <v>24</v>
      </c>
      <c r="C18" s="7">
        <v>10</v>
      </c>
      <c r="D18" s="7">
        <v>1</v>
      </c>
      <c r="E18" s="7">
        <v>0.1</v>
      </c>
      <c r="F18" s="7">
        <v>7.5</v>
      </c>
      <c r="G18" s="7">
        <v>0</v>
      </c>
      <c r="H18" s="7">
        <v>0</v>
      </c>
      <c r="I18" s="7">
        <v>0</v>
      </c>
      <c r="J18" s="7">
        <v>0</v>
      </c>
      <c r="K18" s="7">
        <v>6</v>
      </c>
      <c r="L18" s="7">
        <v>21</v>
      </c>
      <c r="M18" s="7">
        <v>7.5</v>
      </c>
      <c r="N18" s="7">
        <v>0.8</v>
      </c>
      <c r="O18" s="7">
        <v>26.35</v>
      </c>
    </row>
    <row r="19" spans="1:15" x14ac:dyDescent="0.25">
      <c r="A19" s="1">
        <v>298</v>
      </c>
      <c r="B19" s="1" t="s">
        <v>25</v>
      </c>
      <c r="C19" s="7">
        <v>10</v>
      </c>
      <c r="D19" s="7">
        <v>1</v>
      </c>
      <c r="E19" s="7">
        <v>0.1</v>
      </c>
      <c r="F19" s="7">
        <v>7.6</v>
      </c>
      <c r="G19" s="7">
        <v>0</v>
      </c>
      <c r="H19" s="7">
        <v>0</v>
      </c>
      <c r="I19" s="7">
        <v>0</v>
      </c>
      <c r="J19" s="7">
        <v>0</v>
      </c>
      <c r="K19" s="7">
        <v>5.8</v>
      </c>
      <c r="L19" s="7">
        <v>21</v>
      </c>
      <c r="M19" s="7">
        <v>7.3</v>
      </c>
      <c r="N19" s="7">
        <v>0.4</v>
      </c>
      <c r="O19" s="7">
        <v>34.5</v>
      </c>
    </row>
    <row r="20" spans="1:15" x14ac:dyDescent="0.25">
      <c r="B20" s="5" t="s">
        <v>33</v>
      </c>
      <c r="C20" s="9"/>
      <c r="D20" s="9">
        <f t="shared" ref="D20:O20" si="1">SUM(D13:D19)</f>
        <v>32.700000000000003</v>
      </c>
      <c r="E20" s="9">
        <f t="shared" si="1"/>
        <v>38.500000000000007</v>
      </c>
      <c r="F20" s="9">
        <f t="shared" si="1"/>
        <v>87.4</v>
      </c>
      <c r="G20" s="9">
        <f t="shared" si="1"/>
        <v>0.52</v>
      </c>
      <c r="H20" s="9">
        <f t="shared" si="1"/>
        <v>49.2</v>
      </c>
      <c r="I20" s="9">
        <f t="shared" si="1"/>
        <v>46.8</v>
      </c>
      <c r="J20" s="9">
        <f t="shared" si="1"/>
        <v>10.199999999999999</v>
      </c>
      <c r="K20" s="9">
        <f t="shared" si="1"/>
        <v>209.3</v>
      </c>
      <c r="L20" s="9">
        <f t="shared" si="1"/>
        <v>459.7</v>
      </c>
      <c r="M20" s="9">
        <f t="shared" si="1"/>
        <v>148</v>
      </c>
      <c r="N20" s="9">
        <f t="shared" si="1"/>
        <v>11.4</v>
      </c>
      <c r="O20" s="9">
        <f t="shared" si="1"/>
        <v>782.15000000000009</v>
      </c>
    </row>
    <row r="21" spans="1:15" x14ac:dyDescent="0.25">
      <c r="B21" s="5" t="s">
        <v>34</v>
      </c>
      <c r="C21" s="7"/>
      <c r="D21" s="9">
        <f t="shared" ref="D21:O21" si="2">SUM(D20+D11)</f>
        <v>52.29</v>
      </c>
      <c r="E21" s="9">
        <f t="shared" si="2"/>
        <v>57.950000000000017</v>
      </c>
      <c r="F21" s="9">
        <f t="shared" si="2"/>
        <v>171.39</v>
      </c>
      <c r="G21" s="9">
        <f t="shared" si="2"/>
        <v>0.68</v>
      </c>
      <c r="H21" s="9">
        <f t="shared" si="2"/>
        <v>54.53</v>
      </c>
      <c r="I21" s="9">
        <f t="shared" si="2"/>
        <v>47.879999999999995</v>
      </c>
      <c r="J21" s="9">
        <f t="shared" si="2"/>
        <v>10.719999999999999</v>
      </c>
      <c r="K21" s="9">
        <f t="shared" si="2"/>
        <v>411.1</v>
      </c>
      <c r="L21" s="9">
        <f t="shared" si="2"/>
        <v>817.7</v>
      </c>
      <c r="M21" s="9">
        <f t="shared" si="2"/>
        <v>215.8</v>
      </c>
      <c r="N21" s="9">
        <f t="shared" si="2"/>
        <v>16.5</v>
      </c>
      <c r="O21" s="9">
        <f t="shared" si="2"/>
        <v>1337.5</v>
      </c>
    </row>
    <row r="22" spans="1:15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25">
      <c r="B24" s="5"/>
      <c r="C24" s="1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</sheetData>
  <mergeCells count="11">
    <mergeCell ref="A25:O25"/>
    <mergeCell ref="K1:N1"/>
    <mergeCell ref="O1:O2"/>
    <mergeCell ref="A4:O4"/>
    <mergeCell ref="A5:O5"/>
    <mergeCell ref="A12:O12"/>
    <mergeCell ref="A1:A2"/>
    <mergeCell ref="B1:B2"/>
    <mergeCell ref="C1:C2"/>
    <mergeCell ref="D1:F1"/>
    <mergeCell ref="G1:J1"/>
  </mergeCells>
  <printOptions horizontalCentered="1" verticalCentered="1"/>
  <pageMargins left="0.118055555555556" right="0.118055555555556" top="0.15763888888888899" bottom="0.15763888888888899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4"/>
  <sheetViews>
    <sheetView view="pageBreakPreview" topLeftCell="A4" zoomScaleNormal="100" workbookViewId="0">
      <selection activeCell="B10" sqref="B10"/>
    </sheetView>
  </sheetViews>
  <sheetFormatPr defaultColWidth="8.5703125" defaultRowHeight="15" x14ac:dyDescent="0.25"/>
  <cols>
    <col min="1" max="1" width="4.85546875" style="1" customWidth="1"/>
    <col min="2" max="2" width="30.42578125" style="1" customWidth="1"/>
    <col min="3" max="3" width="6.85546875" style="1" customWidth="1"/>
    <col min="4" max="4" width="7" style="1" customWidth="1"/>
    <col min="5" max="5" width="6.5703125" style="1" customWidth="1"/>
    <col min="6" max="6" width="8.42578125" style="1" customWidth="1"/>
    <col min="7" max="7" width="7.140625" style="1" customWidth="1"/>
    <col min="8" max="8" width="7.5703125" style="1" customWidth="1"/>
    <col min="9" max="9" width="7" style="1" customWidth="1"/>
    <col min="10" max="10" width="7.5703125" style="1" customWidth="1"/>
    <col min="11" max="11" width="7" style="1" customWidth="1"/>
    <col min="12" max="14" width="7.28515625" style="1" customWidth="1"/>
    <col min="15" max="15" width="9" style="1" customWidth="1"/>
  </cols>
  <sheetData>
    <row r="1" spans="1:15" ht="15" customHeight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/>
      <c r="F1" s="23"/>
      <c r="G1" s="26" t="s">
        <v>4</v>
      </c>
      <c r="H1" s="26"/>
      <c r="I1" s="26"/>
      <c r="J1" s="26"/>
      <c r="K1" s="23" t="s">
        <v>5</v>
      </c>
      <c r="L1" s="23"/>
      <c r="M1" s="23"/>
      <c r="N1" s="23"/>
      <c r="O1" s="23" t="s">
        <v>6</v>
      </c>
    </row>
    <row r="2" spans="1:15" ht="36.75" customHeight="1" x14ac:dyDescent="0.25">
      <c r="A2" s="23"/>
      <c r="B2" s="23"/>
      <c r="C2" s="2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23"/>
    </row>
    <row r="3" spans="1:15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</row>
    <row r="4" spans="1:15" x14ac:dyDescent="0.25">
      <c r="A4" s="24" t="s">
        <v>76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x14ac:dyDescent="0.25">
      <c r="A5" s="25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1">
        <v>302</v>
      </c>
      <c r="B6" s="1" t="s">
        <v>77</v>
      </c>
      <c r="C6" s="7">
        <v>230</v>
      </c>
      <c r="D6" s="7">
        <v>15.7</v>
      </c>
      <c r="E6" s="7">
        <v>21.1</v>
      </c>
      <c r="F6" s="7">
        <v>10</v>
      </c>
      <c r="G6" s="7">
        <v>0</v>
      </c>
      <c r="H6" s="7">
        <v>0</v>
      </c>
      <c r="I6" s="7">
        <v>0.2</v>
      </c>
      <c r="J6" s="7">
        <v>0.6</v>
      </c>
      <c r="K6" s="7">
        <v>339.3</v>
      </c>
      <c r="L6" s="7">
        <v>221.7</v>
      </c>
      <c r="M6" s="7">
        <v>46.4</v>
      </c>
      <c r="N6" s="7">
        <v>1.4</v>
      </c>
      <c r="O6" s="7">
        <v>318.10000000000002</v>
      </c>
    </row>
    <row r="7" spans="1:15" x14ac:dyDescent="0.25">
      <c r="A7" s="1">
        <v>375</v>
      </c>
      <c r="B7" s="1" t="s">
        <v>78</v>
      </c>
      <c r="C7" s="7">
        <v>200</v>
      </c>
      <c r="D7" s="7">
        <v>0.2</v>
      </c>
      <c r="E7" s="7">
        <v>0</v>
      </c>
      <c r="F7" s="7">
        <v>14</v>
      </c>
      <c r="G7" s="7">
        <v>0</v>
      </c>
      <c r="H7" s="7">
        <v>0</v>
      </c>
      <c r="I7" s="7">
        <v>0</v>
      </c>
      <c r="J7" s="7">
        <v>0</v>
      </c>
      <c r="K7" s="7">
        <v>12</v>
      </c>
      <c r="L7" s="7">
        <v>8</v>
      </c>
      <c r="M7" s="7">
        <v>6</v>
      </c>
      <c r="N7" s="7">
        <v>0.8</v>
      </c>
      <c r="O7" s="7">
        <v>56</v>
      </c>
    </row>
    <row r="8" spans="1:15" x14ac:dyDescent="0.25">
      <c r="A8" s="1">
        <v>299</v>
      </c>
      <c r="B8" s="1" t="s">
        <v>40</v>
      </c>
      <c r="C8" s="7">
        <v>30</v>
      </c>
      <c r="D8" s="7">
        <v>2.7</v>
      </c>
      <c r="E8" s="7">
        <v>0.3</v>
      </c>
      <c r="F8" s="7">
        <v>17.399999999999999</v>
      </c>
      <c r="G8" s="7">
        <v>0.1</v>
      </c>
      <c r="H8" s="7">
        <v>0</v>
      </c>
      <c r="I8" s="7">
        <v>0</v>
      </c>
      <c r="J8" s="7">
        <v>0</v>
      </c>
      <c r="K8" s="7">
        <v>11.5</v>
      </c>
      <c r="L8" s="7">
        <v>42</v>
      </c>
      <c r="M8" s="7">
        <v>16</v>
      </c>
      <c r="N8" s="7">
        <v>0.7</v>
      </c>
      <c r="O8" s="7">
        <v>79</v>
      </c>
    </row>
    <row r="9" spans="1:15" x14ac:dyDescent="0.25">
      <c r="A9" s="1">
        <v>386</v>
      </c>
      <c r="B9" s="1" t="s">
        <v>79</v>
      </c>
      <c r="C9" s="7">
        <v>10</v>
      </c>
      <c r="D9" s="7">
        <v>5.13</v>
      </c>
      <c r="E9" s="7">
        <v>1.88</v>
      </c>
      <c r="F9" s="7">
        <v>7.38</v>
      </c>
      <c r="G9" s="7">
        <v>0.04</v>
      </c>
      <c r="H9" s="7">
        <v>0.75</v>
      </c>
      <c r="I9" s="7">
        <v>12.5</v>
      </c>
      <c r="J9" s="7">
        <v>0</v>
      </c>
      <c r="K9" s="7">
        <v>155</v>
      </c>
      <c r="L9" s="7">
        <v>118.75</v>
      </c>
      <c r="M9" s="7">
        <v>18.75</v>
      </c>
      <c r="N9" s="7">
        <v>0.13</v>
      </c>
      <c r="O9" s="7">
        <v>66.88</v>
      </c>
    </row>
    <row r="10" spans="1:15" x14ac:dyDescent="0.25">
      <c r="A10" s="1">
        <v>298</v>
      </c>
      <c r="B10" s="1" t="s">
        <v>25</v>
      </c>
      <c r="C10" s="7">
        <v>20</v>
      </c>
      <c r="D10" s="7">
        <v>1</v>
      </c>
      <c r="E10" s="7">
        <v>0.1</v>
      </c>
      <c r="F10" s="7">
        <v>7.6</v>
      </c>
      <c r="G10" s="7">
        <v>0</v>
      </c>
      <c r="H10" s="7">
        <v>0</v>
      </c>
      <c r="I10" s="7">
        <v>0</v>
      </c>
      <c r="J10" s="7">
        <v>0</v>
      </c>
      <c r="K10" s="7">
        <v>5.8</v>
      </c>
      <c r="L10" s="7">
        <v>21</v>
      </c>
      <c r="M10" s="7">
        <v>7.3</v>
      </c>
      <c r="N10" s="7">
        <v>0.4</v>
      </c>
      <c r="O10" s="7">
        <v>52.7</v>
      </c>
    </row>
    <row r="11" spans="1:15" x14ac:dyDescent="0.25">
      <c r="B11" s="5" t="s">
        <v>26</v>
      </c>
      <c r="C11" s="9"/>
      <c r="D11" s="9">
        <f t="shared" ref="D11:O11" si="0">SUM(D6:D10)</f>
        <v>24.729999999999997</v>
      </c>
      <c r="E11" s="9">
        <f t="shared" si="0"/>
        <v>23.380000000000003</v>
      </c>
      <c r="F11" s="9">
        <f t="shared" si="0"/>
        <v>56.38</v>
      </c>
      <c r="G11" s="9">
        <f t="shared" si="0"/>
        <v>0.14000000000000001</v>
      </c>
      <c r="H11" s="9">
        <f t="shared" si="0"/>
        <v>0.75</v>
      </c>
      <c r="I11" s="9">
        <f t="shared" si="0"/>
        <v>12.7</v>
      </c>
      <c r="J11" s="9">
        <f t="shared" si="0"/>
        <v>0.6</v>
      </c>
      <c r="K11" s="9">
        <f t="shared" si="0"/>
        <v>523.59999999999991</v>
      </c>
      <c r="L11" s="9">
        <f t="shared" si="0"/>
        <v>411.45</v>
      </c>
      <c r="M11" s="9">
        <f t="shared" si="0"/>
        <v>94.45</v>
      </c>
      <c r="N11" s="9">
        <f t="shared" si="0"/>
        <v>3.43</v>
      </c>
      <c r="O11" s="9">
        <f t="shared" si="0"/>
        <v>572.68000000000006</v>
      </c>
    </row>
    <row r="12" spans="1:15" x14ac:dyDescent="0.25">
      <c r="A12" s="25" t="s">
        <v>27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x14ac:dyDescent="0.25">
      <c r="A13" s="1">
        <v>20</v>
      </c>
      <c r="B13" s="1" t="s">
        <v>80</v>
      </c>
      <c r="C13" s="7">
        <v>100</v>
      </c>
      <c r="D13" s="7">
        <v>0.67</v>
      </c>
      <c r="E13" s="7">
        <v>6.09</v>
      </c>
      <c r="F13" s="7">
        <v>1.71</v>
      </c>
      <c r="G13" s="7">
        <v>0.03</v>
      </c>
      <c r="H13" s="7">
        <v>6.65</v>
      </c>
      <c r="I13" s="7">
        <v>0</v>
      </c>
      <c r="J13" s="7">
        <v>2.74</v>
      </c>
      <c r="K13" s="7">
        <v>16.149999999999999</v>
      </c>
      <c r="L13" s="7">
        <v>28.62</v>
      </c>
      <c r="M13" s="7">
        <v>13.3</v>
      </c>
      <c r="N13" s="7">
        <v>0.48</v>
      </c>
      <c r="O13" s="7">
        <v>64.650000000000006</v>
      </c>
    </row>
    <row r="14" spans="1:15" x14ac:dyDescent="0.25">
      <c r="A14" s="1">
        <v>12</v>
      </c>
      <c r="B14" s="1" t="s">
        <v>81</v>
      </c>
      <c r="C14" s="7">
        <v>250</v>
      </c>
      <c r="D14" s="7">
        <v>3.6</v>
      </c>
      <c r="E14" s="7">
        <v>7.2</v>
      </c>
      <c r="F14" s="7">
        <v>27.8</v>
      </c>
      <c r="G14" s="7">
        <v>0.1</v>
      </c>
      <c r="H14" s="7">
        <v>14.1</v>
      </c>
      <c r="I14" s="7">
        <v>0</v>
      </c>
      <c r="J14" s="7">
        <v>2.6</v>
      </c>
      <c r="K14" s="7">
        <v>32.200000000000003</v>
      </c>
      <c r="L14" s="7">
        <v>130.4</v>
      </c>
      <c r="M14" s="7">
        <v>39</v>
      </c>
      <c r="N14" s="7">
        <v>1.8</v>
      </c>
      <c r="O14" s="7">
        <v>185</v>
      </c>
    </row>
    <row r="15" spans="1:15" x14ac:dyDescent="0.25">
      <c r="A15" s="1">
        <v>255</v>
      </c>
      <c r="B15" s="1" t="s">
        <v>82</v>
      </c>
      <c r="C15" s="7">
        <v>100</v>
      </c>
      <c r="D15" s="7">
        <v>18</v>
      </c>
      <c r="E15" s="7">
        <v>12.4</v>
      </c>
      <c r="F15" s="7">
        <v>7.6</v>
      </c>
      <c r="G15" s="7">
        <v>0.2</v>
      </c>
      <c r="H15" s="7">
        <v>16.8</v>
      </c>
      <c r="I15" s="7">
        <v>7.2</v>
      </c>
      <c r="J15" s="7">
        <v>4.0999999999999996</v>
      </c>
      <c r="K15" s="7">
        <v>18</v>
      </c>
      <c r="L15" s="7">
        <v>310.39999999999998</v>
      </c>
      <c r="M15" s="7">
        <v>20.100000000000001</v>
      </c>
      <c r="N15" s="7">
        <v>6.7</v>
      </c>
      <c r="O15" s="7">
        <v>219</v>
      </c>
    </row>
    <row r="16" spans="1:15" x14ac:dyDescent="0.25">
      <c r="A16" s="1">
        <v>171</v>
      </c>
      <c r="B16" s="1" t="s">
        <v>31</v>
      </c>
      <c r="C16" s="7">
        <v>150</v>
      </c>
      <c r="D16" s="7">
        <v>5.4</v>
      </c>
      <c r="E16" s="7">
        <v>6.1</v>
      </c>
      <c r="F16" s="7">
        <v>26.3</v>
      </c>
      <c r="G16" s="7">
        <v>0.1</v>
      </c>
      <c r="H16" s="7">
        <v>0</v>
      </c>
      <c r="I16" s="7">
        <v>0</v>
      </c>
      <c r="J16" s="7">
        <v>1.6</v>
      </c>
      <c r="K16" s="7">
        <v>21.6</v>
      </c>
      <c r="L16" s="7">
        <v>129.6</v>
      </c>
      <c r="M16" s="7">
        <v>88.2</v>
      </c>
      <c r="N16" s="7">
        <v>2.9</v>
      </c>
      <c r="O16" s="7">
        <v>181.8</v>
      </c>
    </row>
    <row r="17" spans="1:15" x14ac:dyDescent="0.25">
      <c r="A17" s="1">
        <v>348</v>
      </c>
      <c r="B17" s="1" t="s">
        <v>83</v>
      </c>
      <c r="C17" s="7">
        <v>200</v>
      </c>
      <c r="D17" s="7">
        <v>0.4</v>
      </c>
      <c r="E17" s="7">
        <v>0.2</v>
      </c>
      <c r="F17" s="7">
        <v>23.8</v>
      </c>
      <c r="G17" s="7">
        <v>0</v>
      </c>
      <c r="H17" s="7">
        <v>110</v>
      </c>
      <c r="I17" s="7">
        <v>0</v>
      </c>
      <c r="J17" s="7">
        <v>0.8</v>
      </c>
      <c r="K17" s="7">
        <v>14</v>
      </c>
      <c r="L17" s="7">
        <v>2</v>
      </c>
      <c r="M17" s="7">
        <v>4</v>
      </c>
      <c r="N17" s="7">
        <v>0.6</v>
      </c>
      <c r="O17" s="7">
        <v>100</v>
      </c>
    </row>
    <row r="18" spans="1:15" x14ac:dyDescent="0.25">
      <c r="A18" s="1">
        <v>299</v>
      </c>
      <c r="B18" s="1" t="s">
        <v>24</v>
      </c>
      <c r="C18" s="7">
        <v>10</v>
      </c>
      <c r="D18" s="7">
        <v>1</v>
      </c>
      <c r="E18" s="7">
        <v>0.1</v>
      </c>
      <c r="F18" s="7">
        <v>7.5</v>
      </c>
      <c r="G18" s="7">
        <v>0</v>
      </c>
      <c r="H18" s="7">
        <v>0</v>
      </c>
      <c r="I18" s="7">
        <v>0</v>
      </c>
      <c r="J18" s="7">
        <v>0</v>
      </c>
      <c r="K18" s="7">
        <v>6</v>
      </c>
      <c r="L18" s="7">
        <v>21</v>
      </c>
      <c r="M18" s="7">
        <v>7.5</v>
      </c>
      <c r="N18" s="7">
        <v>0.8</v>
      </c>
      <c r="O18" s="7">
        <v>26.35</v>
      </c>
    </row>
    <row r="19" spans="1:15" x14ac:dyDescent="0.25">
      <c r="A19" s="1">
        <v>298</v>
      </c>
      <c r="B19" s="1" t="s">
        <v>25</v>
      </c>
      <c r="C19" s="7">
        <v>10</v>
      </c>
      <c r="D19" s="7">
        <v>1</v>
      </c>
      <c r="E19" s="7">
        <v>0.1</v>
      </c>
      <c r="F19" s="7">
        <v>7.6</v>
      </c>
      <c r="G19" s="7">
        <v>0</v>
      </c>
      <c r="H19" s="7">
        <v>0</v>
      </c>
      <c r="I19" s="7">
        <v>0</v>
      </c>
      <c r="J19" s="7">
        <v>0</v>
      </c>
      <c r="K19" s="7">
        <v>5.8</v>
      </c>
      <c r="L19" s="7">
        <v>21</v>
      </c>
      <c r="M19" s="7">
        <v>7.3</v>
      </c>
      <c r="N19" s="7">
        <v>0.4</v>
      </c>
      <c r="O19" s="7">
        <v>34.5</v>
      </c>
    </row>
    <row r="20" spans="1:15" x14ac:dyDescent="0.25">
      <c r="B20" s="5" t="s">
        <v>33</v>
      </c>
      <c r="C20" s="9"/>
      <c r="D20" s="9">
        <f t="shared" ref="D20:O20" si="1">SUM(D13:D19)</f>
        <v>30.07</v>
      </c>
      <c r="E20" s="9">
        <f t="shared" si="1"/>
        <v>32.19</v>
      </c>
      <c r="F20" s="9">
        <f t="shared" si="1"/>
        <v>102.30999999999999</v>
      </c>
      <c r="G20" s="9">
        <f t="shared" si="1"/>
        <v>0.43000000000000005</v>
      </c>
      <c r="H20" s="9">
        <f t="shared" si="1"/>
        <v>147.55000000000001</v>
      </c>
      <c r="I20" s="9">
        <f t="shared" si="1"/>
        <v>7.2</v>
      </c>
      <c r="J20" s="9">
        <f t="shared" si="1"/>
        <v>11.84</v>
      </c>
      <c r="K20" s="9">
        <f t="shared" si="1"/>
        <v>113.74999999999999</v>
      </c>
      <c r="L20" s="9">
        <f t="shared" si="1"/>
        <v>643.02</v>
      </c>
      <c r="M20" s="9">
        <f t="shared" si="1"/>
        <v>179.40000000000003</v>
      </c>
      <c r="N20" s="9">
        <f t="shared" si="1"/>
        <v>13.680000000000001</v>
      </c>
      <c r="O20" s="9">
        <f t="shared" si="1"/>
        <v>811.30000000000007</v>
      </c>
    </row>
    <row r="21" spans="1:15" x14ac:dyDescent="0.25">
      <c r="B21" s="5" t="s">
        <v>34</v>
      </c>
      <c r="C21" s="7"/>
      <c r="D21" s="9">
        <f t="shared" ref="D21:O21" si="2">SUM(D20+D11)</f>
        <v>54.8</v>
      </c>
      <c r="E21" s="9">
        <f t="shared" si="2"/>
        <v>55.57</v>
      </c>
      <c r="F21" s="9">
        <f t="shared" si="2"/>
        <v>158.69</v>
      </c>
      <c r="G21" s="9">
        <f t="shared" si="2"/>
        <v>0.57000000000000006</v>
      </c>
      <c r="H21" s="9">
        <f t="shared" si="2"/>
        <v>148.30000000000001</v>
      </c>
      <c r="I21" s="9">
        <f t="shared" si="2"/>
        <v>19.899999999999999</v>
      </c>
      <c r="J21" s="9">
        <f t="shared" si="2"/>
        <v>12.44</v>
      </c>
      <c r="K21" s="9">
        <f t="shared" si="2"/>
        <v>637.34999999999991</v>
      </c>
      <c r="L21" s="9">
        <f t="shared" si="2"/>
        <v>1054.47</v>
      </c>
      <c r="M21" s="9">
        <f t="shared" si="2"/>
        <v>273.85000000000002</v>
      </c>
      <c r="N21" s="9">
        <f t="shared" si="2"/>
        <v>17.110000000000003</v>
      </c>
      <c r="O21" s="9">
        <f t="shared" si="2"/>
        <v>1383.98</v>
      </c>
    </row>
    <row r="22" spans="1:15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25">
      <c r="B24" s="5"/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</sheetData>
  <mergeCells count="10">
    <mergeCell ref="K1:N1"/>
    <mergeCell ref="O1:O2"/>
    <mergeCell ref="A4:O4"/>
    <mergeCell ref="A5:O5"/>
    <mergeCell ref="A12:O12"/>
    <mergeCell ref="A1:A2"/>
    <mergeCell ref="B1:B2"/>
    <mergeCell ref="C1:C2"/>
    <mergeCell ref="D1:F1"/>
    <mergeCell ref="G1:J1"/>
  </mergeCells>
  <printOptions horizontalCentered="1" verticalCentered="1"/>
  <pageMargins left="0.118055555555556" right="0.118055555555556" top="0.15763888888888899" bottom="0.15763888888888899" header="0.51180555555555496" footer="0.51180555555555496"/>
  <pageSetup paperSize="9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5"/>
  <sheetViews>
    <sheetView view="pageBreakPreview" zoomScaleNormal="100" workbookViewId="0">
      <selection activeCell="O6" sqref="O6"/>
    </sheetView>
  </sheetViews>
  <sheetFormatPr defaultColWidth="8.5703125" defaultRowHeight="15" x14ac:dyDescent="0.25"/>
  <cols>
    <col min="1" max="1" width="4.85546875" style="1" customWidth="1"/>
    <col min="2" max="2" width="30.7109375" style="1" customWidth="1"/>
    <col min="3" max="3" width="7.85546875" style="1" customWidth="1"/>
    <col min="4" max="4" width="6.140625" style="1" customWidth="1"/>
    <col min="5" max="5" width="6.5703125" style="1" customWidth="1"/>
    <col min="6" max="7" width="6.7109375" style="1" customWidth="1"/>
    <col min="8" max="8" width="7" style="1" customWidth="1"/>
    <col min="9" max="9" width="7.5703125" style="1" customWidth="1"/>
    <col min="10" max="10" width="6.7109375" style="1" customWidth="1"/>
    <col min="11" max="11" width="7" style="1" customWidth="1"/>
    <col min="12" max="12" width="7.42578125" style="1" customWidth="1"/>
    <col min="13" max="13" width="7.28515625" style="1" customWidth="1"/>
    <col min="14" max="14" width="8.140625" style="1" customWidth="1"/>
    <col min="15" max="15" width="10.5703125" style="1" customWidth="1"/>
  </cols>
  <sheetData>
    <row r="1" spans="1:15" ht="15" customHeight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/>
      <c r="F1" s="23"/>
      <c r="G1" s="26" t="s">
        <v>4</v>
      </c>
      <c r="H1" s="26"/>
      <c r="I1" s="26"/>
      <c r="J1" s="26"/>
      <c r="K1" s="23" t="s">
        <v>5</v>
      </c>
      <c r="L1" s="23"/>
      <c r="M1" s="23"/>
      <c r="N1" s="23"/>
      <c r="O1" s="23" t="s">
        <v>6</v>
      </c>
    </row>
    <row r="2" spans="1:15" ht="32.25" customHeight="1" x14ac:dyDescent="0.25">
      <c r="A2" s="23"/>
      <c r="B2" s="23"/>
      <c r="C2" s="2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23"/>
    </row>
    <row r="3" spans="1:15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</row>
    <row r="4" spans="1:15" x14ac:dyDescent="0.25">
      <c r="A4" s="24" t="s">
        <v>84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x14ac:dyDescent="0.25">
      <c r="A5" s="25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1">
        <v>182</v>
      </c>
      <c r="B6" s="1" t="s">
        <v>85</v>
      </c>
      <c r="C6" s="7">
        <v>200</v>
      </c>
      <c r="D6" s="7">
        <v>4.4000000000000004</v>
      </c>
      <c r="E6" s="7">
        <v>5.8</v>
      </c>
      <c r="F6" s="7">
        <v>3.2</v>
      </c>
      <c r="G6" s="7">
        <v>0.1</v>
      </c>
      <c r="H6" s="7">
        <v>0</v>
      </c>
      <c r="I6" s="7">
        <v>0</v>
      </c>
      <c r="J6" s="7">
        <v>2.2000000000000002</v>
      </c>
      <c r="K6" s="7">
        <v>24</v>
      </c>
      <c r="L6" s="7">
        <v>36</v>
      </c>
      <c r="M6" s="7">
        <v>10</v>
      </c>
      <c r="N6" s="7">
        <v>0.4</v>
      </c>
      <c r="O6" s="7">
        <v>200</v>
      </c>
    </row>
    <row r="7" spans="1:15" x14ac:dyDescent="0.25">
      <c r="A7" s="1">
        <v>37</v>
      </c>
      <c r="B7" s="6" t="s">
        <v>86</v>
      </c>
      <c r="C7" s="7">
        <v>200</v>
      </c>
      <c r="D7" s="7">
        <v>1.4</v>
      </c>
      <c r="E7" s="7">
        <v>2</v>
      </c>
      <c r="F7" s="7">
        <v>22.4</v>
      </c>
      <c r="G7" s="7">
        <v>0</v>
      </c>
      <c r="H7" s="7">
        <v>0.4</v>
      </c>
      <c r="I7" s="7">
        <v>0</v>
      </c>
      <c r="J7" s="7">
        <v>0</v>
      </c>
      <c r="K7" s="7">
        <v>34</v>
      </c>
      <c r="L7" s="7">
        <v>50</v>
      </c>
      <c r="M7" s="7">
        <v>0</v>
      </c>
      <c r="N7" s="7">
        <v>0</v>
      </c>
      <c r="O7" s="7">
        <v>116</v>
      </c>
    </row>
    <row r="8" spans="1:15" x14ac:dyDescent="0.25">
      <c r="A8" s="1">
        <v>15</v>
      </c>
      <c r="B8" s="1" t="s">
        <v>87</v>
      </c>
      <c r="C8" s="7">
        <v>20</v>
      </c>
      <c r="D8" s="7">
        <v>5.2</v>
      </c>
      <c r="E8" s="7">
        <v>3</v>
      </c>
      <c r="F8" s="7">
        <v>0</v>
      </c>
      <c r="G8" s="7">
        <v>0</v>
      </c>
      <c r="H8" s="7">
        <v>0.1</v>
      </c>
      <c r="I8" s="7">
        <v>0.1</v>
      </c>
      <c r="J8" s="7">
        <v>0</v>
      </c>
      <c r="K8" s="7">
        <v>100</v>
      </c>
      <c r="L8" s="7">
        <v>60</v>
      </c>
      <c r="M8" s="7">
        <v>5.6</v>
      </c>
      <c r="N8" s="7">
        <v>0.1</v>
      </c>
      <c r="O8" s="7">
        <v>70</v>
      </c>
    </row>
    <row r="9" spans="1:15" x14ac:dyDescent="0.25">
      <c r="A9" s="17">
        <v>299</v>
      </c>
      <c r="B9" s="1" t="s">
        <v>40</v>
      </c>
      <c r="C9" s="7">
        <v>40</v>
      </c>
      <c r="D9" s="7">
        <v>3.6</v>
      </c>
      <c r="E9" s="7">
        <v>0.4</v>
      </c>
      <c r="F9" s="7">
        <v>23.2</v>
      </c>
      <c r="G9" s="7">
        <v>0</v>
      </c>
      <c r="H9" s="7">
        <v>0</v>
      </c>
      <c r="I9" s="7">
        <v>0</v>
      </c>
      <c r="J9" s="7">
        <v>0</v>
      </c>
      <c r="K9" s="7">
        <v>7.7</v>
      </c>
      <c r="L9" s="7">
        <v>28</v>
      </c>
      <c r="M9" s="7">
        <v>10.7</v>
      </c>
      <c r="N9" s="7">
        <v>0.4</v>
      </c>
      <c r="O9" s="7">
        <v>52.7</v>
      </c>
    </row>
    <row r="10" spans="1:15" x14ac:dyDescent="0.25">
      <c r="A10" s="1">
        <v>298</v>
      </c>
      <c r="B10" s="1" t="s">
        <v>25</v>
      </c>
      <c r="C10" s="7">
        <v>40</v>
      </c>
      <c r="D10" s="7">
        <v>4</v>
      </c>
      <c r="E10" s="7">
        <v>0.5</v>
      </c>
      <c r="F10" s="7">
        <v>30.3</v>
      </c>
      <c r="G10" s="7">
        <v>0.1</v>
      </c>
      <c r="H10" s="7">
        <v>0</v>
      </c>
      <c r="I10" s="7">
        <v>0</v>
      </c>
      <c r="J10" s="7">
        <v>0</v>
      </c>
      <c r="K10" s="7">
        <v>23</v>
      </c>
      <c r="L10" s="7">
        <v>84</v>
      </c>
      <c r="M10" s="7">
        <v>29</v>
      </c>
      <c r="N10" s="7">
        <v>1.6</v>
      </c>
      <c r="O10" s="7">
        <v>138</v>
      </c>
    </row>
    <row r="11" spans="1:15" x14ac:dyDescent="0.25">
      <c r="B11" s="5" t="s">
        <v>26</v>
      </c>
      <c r="C11" s="9"/>
      <c r="D11" s="9">
        <f t="shared" ref="D11:O11" si="0">SUM(D6:D10)</f>
        <v>18.600000000000001</v>
      </c>
      <c r="E11" s="9">
        <f t="shared" si="0"/>
        <v>11.700000000000001</v>
      </c>
      <c r="F11" s="9">
        <f t="shared" si="0"/>
        <v>79.099999999999994</v>
      </c>
      <c r="G11" s="9">
        <f t="shared" si="0"/>
        <v>0.2</v>
      </c>
      <c r="H11" s="9">
        <f t="shared" si="0"/>
        <v>0.5</v>
      </c>
      <c r="I11" s="9">
        <f t="shared" si="0"/>
        <v>0.1</v>
      </c>
      <c r="J11" s="9">
        <f t="shared" si="0"/>
        <v>2.2000000000000002</v>
      </c>
      <c r="K11" s="9">
        <f t="shared" si="0"/>
        <v>188.7</v>
      </c>
      <c r="L11" s="9">
        <f t="shared" si="0"/>
        <v>258</v>
      </c>
      <c r="M11" s="9">
        <f t="shared" si="0"/>
        <v>55.3</v>
      </c>
      <c r="N11" s="9">
        <f t="shared" si="0"/>
        <v>2.5</v>
      </c>
      <c r="O11" s="9">
        <f t="shared" si="0"/>
        <v>576.70000000000005</v>
      </c>
    </row>
    <row r="12" spans="1:15" x14ac:dyDescent="0.25">
      <c r="A12" s="25" t="s">
        <v>27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x14ac:dyDescent="0.25">
      <c r="A13" s="1">
        <v>43</v>
      </c>
      <c r="B13" s="1" t="s">
        <v>88</v>
      </c>
      <c r="C13" s="7">
        <v>100</v>
      </c>
      <c r="D13" s="7">
        <v>2.6</v>
      </c>
      <c r="E13" s="7">
        <v>5</v>
      </c>
      <c r="F13" s="7">
        <v>3</v>
      </c>
      <c r="G13" s="7">
        <v>0.04</v>
      </c>
      <c r="H13" s="7">
        <v>0.04</v>
      </c>
      <c r="I13" s="7">
        <v>15.9</v>
      </c>
      <c r="J13" s="7">
        <v>60</v>
      </c>
      <c r="K13" s="7">
        <v>460.4</v>
      </c>
      <c r="L13" s="7">
        <v>55</v>
      </c>
      <c r="M13" s="7">
        <v>15</v>
      </c>
      <c r="N13" s="7">
        <v>0.8</v>
      </c>
      <c r="O13" s="7">
        <v>67.8</v>
      </c>
    </row>
    <row r="14" spans="1:15" x14ac:dyDescent="0.25">
      <c r="A14" s="1">
        <v>111</v>
      </c>
      <c r="B14" s="6" t="s">
        <v>29</v>
      </c>
      <c r="C14" s="7">
        <v>250</v>
      </c>
      <c r="D14" s="7">
        <v>2.4</v>
      </c>
      <c r="E14" s="7">
        <v>4</v>
      </c>
      <c r="F14" s="7">
        <v>20.6</v>
      </c>
      <c r="G14" s="7">
        <v>0.1</v>
      </c>
      <c r="H14" s="7">
        <v>6.4</v>
      </c>
      <c r="I14" s="7">
        <v>0</v>
      </c>
      <c r="J14" s="7">
        <v>0.3</v>
      </c>
      <c r="K14" s="7">
        <v>42.3</v>
      </c>
      <c r="L14" s="7">
        <v>81.599999999999994</v>
      </c>
      <c r="M14" s="7">
        <v>35.299999999999997</v>
      </c>
      <c r="N14" s="7">
        <v>0.8</v>
      </c>
      <c r="O14" s="7">
        <v>132.4</v>
      </c>
    </row>
    <row r="15" spans="1:15" x14ac:dyDescent="0.25">
      <c r="A15" s="1">
        <v>234</v>
      </c>
      <c r="B15" s="1" t="s">
        <v>89</v>
      </c>
      <c r="C15" s="7">
        <v>100</v>
      </c>
      <c r="D15" s="7">
        <v>11.3</v>
      </c>
      <c r="E15" s="7">
        <v>5.3</v>
      </c>
      <c r="F15" s="7">
        <v>13.5</v>
      </c>
      <c r="G15" s="7">
        <v>0.1</v>
      </c>
      <c r="H15" s="7">
        <v>0.4</v>
      </c>
      <c r="I15" s="7">
        <v>9</v>
      </c>
      <c r="J15" s="7">
        <v>2.4</v>
      </c>
      <c r="K15" s="7">
        <v>57.6</v>
      </c>
      <c r="L15" s="7">
        <v>154.80000000000001</v>
      </c>
      <c r="M15" s="7">
        <v>28.8</v>
      </c>
      <c r="N15" s="7">
        <v>1.1000000000000001</v>
      </c>
      <c r="O15" s="7">
        <v>147.6</v>
      </c>
    </row>
    <row r="16" spans="1:15" x14ac:dyDescent="0.25">
      <c r="A16" s="1">
        <v>312</v>
      </c>
      <c r="B16" s="1" t="s">
        <v>44</v>
      </c>
      <c r="C16" s="7">
        <v>150</v>
      </c>
      <c r="D16" s="7">
        <v>3.8</v>
      </c>
      <c r="E16" s="7">
        <v>1.4</v>
      </c>
      <c r="F16" s="7">
        <v>26.5</v>
      </c>
      <c r="G16" s="7">
        <v>0.2</v>
      </c>
      <c r="H16" s="7">
        <v>6.7</v>
      </c>
      <c r="I16" s="7">
        <v>9</v>
      </c>
      <c r="J16" s="7">
        <v>0.2</v>
      </c>
      <c r="K16" s="7">
        <v>48.6</v>
      </c>
      <c r="L16" s="7">
        <v>100.8</v>
      </c>
      <c r="M16" s="7">
        <v>36</v>
      </c>
      <c r="N16" s="7">
        <v>1.3</v>
      </c>
      <c r="O16" s="7">
        <v>135</v>
      </c>
    </row>
    <row r="17" spans="1:15" x14ac:dyDescent="0.25">
      <c r="A17" s="1">
        <v>349</v>
      </c>
      <c r="B17" s="1" t="s">
        <v>65</v>
      </c>
      <c r="C17" s="7">
        <v>200</v>
      </c>
      <c r="D17" s="7">
        <v>0.2</v>
      </c>
      <c r="E17" s="7">
        <v>0.1</v>
      </c>
      <c r="F17" s="7">
        <v>29.6</v>
      </c>
      <c r="G17" s="7">
        <v>0</v>
      </c>
      <c r="H17" s="7">
        <v>0</v>
      </c>
      <c r="I17" s="7">
        <v>0</v>
      </c>
      <c r="J17" s="7">
        <v>1.1000000000000001</v>
      </c>
      <c r="K17" s="7">
        <v>33</v>
      </c>
      <c r="L17" s="7">
        <v>29</v>
      </c>
      <c r="M17" s="7">
        <v>21</v>
      </c>
      <c r="N17" s="7">
        <v>0.1</v>
      </c>
      <c r="O17" s="7">
        <v>115.8</v>
      </c>
    </row>
    <row r="18" spans="1:15" x14ac:dyDescent="0.25">
      <c r="A18" s="1">
        <v>299</v>
      </c>
      <c r="B18" s="1" t="s">
        <v>25</v>
      </c>
      <c r="C18" s="7">
        <v>40</v>
      </c>
      <c r="D18" s="7">
        <v>4</v>
      </c>
      <c r="E18" s="7">
        <v>0.5</v>
      </c>
      <c r="F18" s="7">
        <v>30.3</v>
      </c>
      <c r="G18" s="7">
        <v>0.1</v>
      </c>
      <c r="H18" s="7">
        <v>0</v>
      </c>
      <c r="I18" s="7">
        <v>0</v>
      </c>
      <c r="J18" s="7">
        <v>0</v>
      </c>
      <c r="K18" s="7">
        <v>23</v>
      </c>
      <c r="L18" s="7">
        <v>84</v>
      </c>
      <c r="M18" s="7">
        <v>29</v>
      </c>
      <c r="N18" s="7">
        <v>1.6</v>
      </c>
      <c r="O18" s="7">
        <v>138</v>
      </c>
    </row>
    <row r="19" spans="1:15" x14ac:dyDescent="0.25">
      <c r="A19" s="1">
        <v>298</v>
      </c>
      <c r="B19" s="1" t="s">
        <v>40</v>
      </c>
      <c r="C19" s="7">
        <v>40</v>
      </c>
      <c r="D19" s="7">
        <v>3.6</v>
      </c>
      <c r="E19" s="7">
        <v>0.4</v>
      </c>
      <c r="F19" s="7">
        <v>23.2</v>
      </c>
      <c r="G19" s="7">
        <v>7.7</v>
      </c>
      <c r="H19" s="7">
        <v>0</v>
      </c>
      <c r="I19" s="7">
        <v>0</v>
      </c>
      <c r="J19" s="7">
        <v>0</v>
      </c>
      <c r="K19" s="7">
        <v>28</v>
      </c>
      <c r="L19" s="7">
        <v>10.7</v>
      </c>
      <c r="M19" s="7">
        <v>0.4</v>
      </c>
      <c r="N19" s="7">
        <v>1.6</v>
      </c>
      <c r="O19" s="7">
        <v>52.7</v>
      </c>
    </row>
    <row r="20" spans="1:15" x14ac:dyDescent="0.25">
      <c r="B20" s="5" t="s">
        <v>33</v>
      </c>
      <c r="C20" s="9"/>
      <c r="D20" s="9">
        <f t="shared" ref="D20:O20" si="1">SUM(D13:D19)</f>
        <v>27.900000000000002</v>
      </c>
      <c r="E20" s="9">
        <f t="shared" si="1"/>
        <v>16.7</v>
      </c>
      <c r="F20" s="9">
        <f t="shared" si="1"/>
        <v>146.69999999999999</v>
      </c>
      <c r="G20" s="9">
        <f t="shared" si="1"/>
        <v>8.24</v>
      </c>
      <c r="H20" s="9">
        <f t="shared" si="1"/>
        <v>13.540000000000001</v>
      </c>
      <c r="I20" s="9">
        <f t="shared" si="1"/>
        <v>33.9</v>
      </c>
      <c r="J20" s="9">
        <f t="shared" si="1"/>
        <v>64</v>
      </c>
      <c r="K20" s="9">
        <f t="shared" si="1"/>
        <v>692.9</v>
      </c>
      <c r="L20" s="9">
        <f t="shared" si="1"/>
        <v>515.9</v>
      </c>
      <c r="M20" s="9">
        <f t="shared" si="1"/>
        <v>165.5</v>
      </c>
      <c r="N20" s="9">
        <f t="shared" si="1"/>
        <v>7.2999999999999989</v>
      </c>
      <c r="O20" s="9">
        <f t="shared" si="1"/>
        <v>789.3</v>
      </c>
    </row>
    <row r="21" spans="1:15" x14ac:dyDescent="0.25">
      <c r="B21" s="5" t="s">
        <v>34</v>
      </c>
      <c r="C21" s="7"/>
      <c r="D21" s="9">
        <f t="shared" ref="D21:O21" si="2">SUM(D20+D11)</f>
        <v>46.5</v>
      </c>
      <c r="E21" s="9">
        <f t="shared" si="2"/>
        <v>28.4</v>
      </c>
      <c r="F21" s="9">
        <f t="shared" si="2"/>
        <v>225.79999999999998</v>
      </c>
      <c r="G21" s="9">
        <f t="shared" si="2"/>
        <v>8.44</v>
      </c>
      <c r="H21" s="9">
        <f t="shared" si="2"/>
        <v>14.040000000000001</v>
      </c>
      <c r="I21" s="9">
        <f t="shared" si="2"/>
        <v>34</v>
      </c>
      <c r="J21" s="9">
        <f t="shared" si="2"/>
        <v>66.2</v>
      </c>
      <c r="K21" s="9">
        <f t="shared" si="2"/>
        <v>881.59999999999991</v>
      </c>
      <c r="L21" s="9">
        <f t="shared" si="2"/>
        <v>773.9</v>
      </c>
      <c r="M21" s="9">
        <f t="shared" si="2"/>
        <v>220.8</v>
      </c>
      <c r="N21" s="9">
        <f t="shared" si="2"/>
        <v>9.7999999999999989</v>
      </c>
      <c r="O21" s="9">
        <f t="shared" si="2"/>
        <v>1366</v>
      </c>
    </row>
    <row r="22" spans="1:15" x14ac:dyDescent="0.25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B23" s="8"/>
      <c r="C23" s="7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25">
      <c r="B24" s="8"/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/>
    </row>
  </sheetData>
  <mergeCells count="10">
    <mergeCell ref="K1:N1"/>
    <mergeCell ref="O1:O2"/>
    <mergeCell ref="A4:O4"/>
    <mergeCell ref="A5:O5"/>
    <mergeCell ref="A12:O12"/>
    <mergeCell ref="A1:A2"/>
    <mergeCell ref="B1:B2"/>
    <mergeCell ref="C1:C2"/>
    <mergeCell ref="D1:F1"/>
    <mergeCell ref="G1:J1"/>
  </mergeCells>
  <printOptions horizontalCentered="1" verticalCentered="1"/>
  <pageMargins left="0.118055555555556" right="0.118055555555556" top="0.15763888888888899" bottom="0.15763888888888899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5"/>
  <sheetViews>
    <sheetView view="pageBreakPreview" zoomScaleNormal="100" workbookViewId="0">
      <selection activeCell="C8" sqref="C8"/>
    </sheetView>
  </sheetViews>
  <sheetFormatPr defaultColWidth="8.5703125" defaultRowHeight="15" x14ac:dyDescent="0.25"/>
  <cols>
    <col min="1" max="1" width="4.85546875" style="1" customWidth="1"/>
    <col min="2" max="2" width="30" style="1" customWidth="1"/>
    <col min="3" max="4" width="7.85546875" style="1" customWidth="1"/>
    <col min="5" max="6" width="6.7109375" style="1" customWidth="1"/>
    <col min="7" max="7" width="7.7109375" style="1" customWidth="1"/>
    <col min="8" max="9" width="7" style="1" customWidth="1"/>
    <col min="10" max="10" width="7.28515625" style="1" customWidth="1"/>
    <col min="11" max="11" width="7.140625" style="1" customWidth="1"/>
    <col min="12" max="12" width="8.140625" style="1" customWidth="1"/>
    <col min="13" max="13" width="7.5703125" style="1" customWidth="1"/>
    <col min="14" max="14" width="7.140625" style="1" customWidth="1"/>
    <col min="15" max="15" width="9" style="1" customWidth="1"/>
  </cols>
  <sheetData>
    <row r="1" spans="1:15" ht="15" customHeight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/>
      <c r="F1" s="23"/>
      <c r="G1" s="26" t="s">
        <v>4</v>
      </c>
      <c r="H1" s="26"/>
      <c r="I1" s="26"/>
      <c r="J1" s="26"/>
      <c r="K1" s="23" t="s">
        <v>5</v>
      </c>
      <c r="L1" s="23"/>
      <c r="M1" s="23"/>
      <c r="N1" s="23"/>
      <c r="O1" s="23" t="s">
        <v>6</v>
      </c>
    </row>
    <row r="2" spans="1:15" ht="35.25" customHeight="1" x14ac:dyDescent="0.25">
      <c r="A2" s="23"/>
      <c r="B2" s="23"/>
      <c r="C2" s="2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23"/>
    </row>
    <row r="3" spans="1:15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</row>
    <row r="4" spans="1:15" ht="15" customHeight="1" x14ac:dyDescent="0.25">
      <c r="A4" s="27" t="s">
        <v>90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x14ac:dyDescent="0.25">
      <c r="A5" s="25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1">
        <v>175</v>
      </c>
      <c r="B7" s="1" t="s">
        <v>91</v>
      </c>
      <c r="C7" s="7">
        <v>200</v>
      </c>
      <c r="D7" s="7">
        <v>26.4</v>
      </c>
      <c r="E7" s="7">
        <v>6.3</v>
      </c>
      <c r="F7" s="7">
        <v>21.3</v>
      </c>
      <c r="G7" s="7">
        <v>0.1</v>
      </c>
      <c r="H7" s="7">
        <v>0.4</v>
      </c>
      <c r="I7" s="7">
        <v>33</v>
      </c>
      <c r="J7" s="7">
        <v>1.3</v>
      </c>
      <c r="K7" s="7">
        <v>169.5</v>
      </c>
      <c r="L7" s="7">
        <v>274.5</v>
      </c>
      <c r="M7" s="7">
        <v>34.5</v>
      </c>
      <c r="N7" s="7">
        <v>0.7</v>
      </c>
      <c r="O7" s="7">
        <v>272</v>
      </c>
    </row>
    <row r="8" spans="1:15" x14ac:dyDescent="0.25">
      <c r="A8" s="1">
        <v>382</v>
      </c>
      <c r="B8" s="6" t="s">
        <v>48</v>
      </c>
      <c r="C8" s="7">
        <v>220</v>
      </c>
      <c r="D8" s="7">
        <v>4.2</v>
      </c>
      <c r="E8" s="7">
        <v>4</v>
      </c>
      <c r="F8" s="7">
        <v>14</v>
      </c>
      <c r="G8" s="7">
        <v>0</v>
      </c>
      <c r="H8" s="7">
        <v>5</v>
      </c>
      <c r="I8" s="7">
        <v>0.02</v>
      </c>
      <c r="J8" s="7">
        <v>0.5</v>
      </c>
      <c r="K8" s="7">
        <v>27</v>
      </c>
      <c r="L8" s="7">
        <v>158</v>
      </c>
      <c r="M8" s="7">
        <v>28</v>
      </c>
      <c r="N8" s="7">
        <v>0.8</v>
      </c>
      <c r="O8" s="7">
        <v>130</v>
      </c>
    </row>
    <row r="9" spans="1:15" x14ac:dyDescent="0.25">
      <c r="A9" s="1">
        <v>15</v>
      </c>
      <c r="B9" s="1" t="s">
        <v>87</v>
      </c>
      <c r="C9" s="7">
        <v>20</v>
      </c>
      <c r="D9" s="7">
        <v>5.2</v>
      </c>
      <c r="E9" s="7">
        <v>3</v>
      </c>
      <c r="F9" s="7">
        <v>0</v>
      </c>
      <c r="G9" s="7">
        <v>0</v>
      </c>
      <c r="H9" s="7">
        <v>0.1</v>
      </c>
      <c r="I9" s="7">
        <v>0.1</v>
      </c>
      <c r="J9" s="7">
        <v>0</v>
      </c>
      <c r="K9" s="7">
        <v>100</v>
      </c>
      <c r="L9" s="7">
        <v>60</v>
      </c>
      <c r="M9" s="7">
        <v>5.6</v>
      </c>
      <c r="N9" s="7">
        <v>0.1</v>
      </c>
      <c r="O9" s="7">
        <v>70</v>
      </c>
    </row>
    <row r="10" spans="1:15" x14ac:dyDescent="0.25">
      <c r="A10" s="1">
        <v>299</v>
      </c>
      <c r="B10" s="1" t="s">
        <v>40</v>
      </c>
      <c r="C10" s="7">
        <v>20</v>
      </c>
      <c r="D10" s="7">
        <v>1.8</v>
      </c>
      <c r="E10" s="7">
        <v>0.2</v>
      </c>
      <c r="F10" s="7">
        <v>11.6</v>
      </c>
      <c r="G10" s="7">
        <v>0</v>
      </c>
      <c r="H10" s="7">
        <v>0</v>
      </c>
      <c r="I10" s="7">
        <v>0</v>
      </c>
      <c r="J10" s="7">
        <v>0</v>
      </c>
      <c r="K10" s="7">
        <v>7.7</v>
      </c>
      <c r="L10" s="7">
        <v>28</v>
      </c>
      <c r="M10" s="7">
        <v>10.7</v>
      </c>
      <c r="N10" s="7">
        <v>0.4</v>
      </c>
      <c r="O10" s="7">
        <v>52.7</v>
      </c>
    </row>
    <row r="11" spans="1:15" x14ac:dyDescent="0.25">
      <c r="A11" s="1">
        <v>298</v>
      </c>
      <c r="B11" s="1" t="s">
        <v>25</v>
      </c>
      <c r="C11" s="7">
        <v>20</v>
      </c>
      <c r="D11" s="7">
        <v>2</v>
      </c>
      <c r="E11" s="7">
        <v>0.3</v>
      </c>
      <c r="F11" s="7">
        <v>15.1</v>
      </c>
      <c r="G11" s="7">
        <v>0.1</v>
      </c>
      <c r="H11" s="7">
        <v>0</v>
      </c>
      <c r="I11" s="7">
        <v>0</v>
      </c>
      <c r="J11" s="7">
        <v>0</v>
      </c>
      <c r="K11" s="7">
        <v>11.5</v>
      </c>
      <c r="L11" s="7">
        <v>42</v>
      </c>
      <c r="M11" s="7">
        <v>14.5</v>
      </c>
      <c r="N11" s="7">
        <v>0.8</v>
      </c>
      <c r="O11" s="7">
        <v>69</v>
      </c>
    </row>
    <row r="12" spans="1:15" x14ac:dyDescent="0.25">
      <c r="B12" s="5" t="s">
        <v>26</v>
      </c>
      <c r="C12" s="9"/>
      <c r="D12" s="9">
        <f t="shared" ref="D12:O12" si="0">SUM(D7:D11)</f>
        <v>39.599999999999994</v>
      </c>
      <c r="E12" s="9">
        <f t="shared" si="0"/>
        <v>13.8</v>
      </c>
      <c r="F12" s="9">
        <f t="shared" si="0"/>
        <v>62</v>
      </c>
      <c r="G12" s="9">
        <f t="shared" si="0"/>
        <v>0.2</v>
      </c>
      <c r="H12" s="9">
        <f t="shared" si="0"/>
        <v>5.5</v>
      </c>
      <c r="I12" s="9">
        <f t="shared" si="0"/>
        <v>33.120000000000005</v>
      </c>
      <c r="J12" s="9">
        <f t="shared" si="0"/>
        <v>1.8</v>
      </c>
      <c r="K12" s="9">
        <f t="shared" si="0"/>
        <v>315.7</v>
      </c>
      <c r="L12" s="9">
        <f t="shared" si="0"/>
        <v>562.5</v>
      </c>
      <c r="M12" s="9">
        <f t="shared" si="0"/>
        <v>93.3</v>
      </c>
      <c r="N12" s="9">
        <f t="shared" si="0"/>
        <v>2.8</v>
      </c>
      <c r="O12" s="9">
        <f t="shared" si="0"/>
        <v>593.70000000000005</v>
      </c>
    </row>
    <row r="13" spans="1:15" x14ac:dyDescent="0.25">
      <c r="A13" s="25" t="s">
        <v>27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x14ac:dyDescent="0.25">
      <c r="A14" s="1">
        <v>54</v>
      </c>
      <c r="B14" s="1" t="s">
        <v>92</v>
      </c>
      <c r="C14" s="7">
        <v>100</v>
      </c>
      <c r="D14" s="7">
        <v>1.2</v>
      </c>
      <c r="E14" s="7">
        <v>7.2</v>
      </c>
      <c r="F14" s="7">
        <v>2.7</v>
      </c>
      <c r="G14" s="7">
        <v>0</v>
      </c>
      <c r="H14" s="7">
        <v>16</v>
      </c>
      <c r="I14" s="7">
        <v>0</v>
      </c>
      <c r="J14" s="7">
        <v>1.5</v>
      </c>
      <c r="K14" s="7">
        <v>42.1</v>
      </c>
      <c r="L14" s="7">
        <v>28.3</v>
      </c>
      <c r="M14" s="7">
        <v>28</v>
      </c>
      <c r="N14" s="7">
        <v>0.7</v>
      </c>
      <c r="O14" s="7">
        <v>81.8</v>
      </c>
    </row>
    <row r="15" spans="1:15" x14ac:dyDescent="0.25">
      <c r="A15" s="1">
        <v>92</v>
      </c>
      <c r="B15" s="1" t="s">
        <v>93</v>
      </c>
      <c r="C15" s="7">
        <v>250</v>
      </c>
      <c r="D15" s="7">
        <v>2.8</v>
      </c>
      <c r="E15" s="7">
        <v>7</v>
      </c>
      <c r="F15" s="7">
        <v>16.2</v>
      </c>
      <c r="G15" s="7">
        <v>0.1</v>
      </c>
      <c r="H15" s="7">
        <v>44.5</v>
      </c>
      <c r="I15" s="7">
        <v>0.8</v>
      </c>
      <c r="J15" s="7">
        <v>2.4</v>
      </c>
      <c r="K15" s="7">
        <v>49.6</v>
      </c>
      <c r="L15" s="7">
        <v>67.900000000000006</v>
      </c>
      <c r="M15" s="7">
        <v>22.2</v>
      </c>
      <c r="N15" s="7">
        <v>1.3</v>
      </c>
      <c r="O15" s="7">
        <v>116.5</v>
      </c>
    </row>
    <row r="16" spans="1:15" x14ac:dyDescent="0.25">
      <c r="A16" s="1">
        <v>291</v>
      </c>
      <c r="B16" s="1" t="s">
        <v>94</v>
      </c>
      <c r="C16" s="7">
        <v>230</v>
      </c>
      <c r="D16" s="7">
        <v>3.7</v>
      </c>
      <c r="E16" s="7">
        <v>33.299999999999997</v>
      </c>
      <c r="F16" s="7">
        <v>46.3</v>
      </c>
      <c r="G16" s="7">
        <v>0.2</v>
      </c>
      <c r="H16" s="7">
        <v>19.8</v>
      </c>
      <c r="I16" s="7">
        <v>0.4</v>
      </c>
      <c r="J16" s="7">
        <v>8.1</v>
      </c>
      <c r="K16" s="7">
        <v>59.4</v>
      </c>
      <c r="L16" s="7">
        <v>291.89999999999998</v>
      </c>
      <c r="M16" s="7">
        <v>63.1</v>
      </c>
      <c r="N16" s="7">
        <v>3.6</v>
      </c>
      <c r="O16" s="7">
        <v>458.8</v>
      </c>
    </row>
    <row r="17" spans="1:15" x14ac:dyDescent="0.25">
      <c r="A17" s="1">
        <v>346</v>
      </c>
      <c r="B17" s="6" t="s">
        <v>95</v>
      </c>
      <c r="C17" s="7">
        <v>200</v>
      </c>
      <c r="D17" s="7">
        <v>4.05</v>
      </c>
      <c r="E17" s="7">
        <v>4</v>
      </c>
      <c r="F17" s="7">
        <v>20.2</v>
      </c>
      <c r="G17" s="7">
        <v>0.1</v>
      </c>
      <c r="H17" s="7">
        <v>2.7</v>
      </c>
      <c r="I17" s="7">
        <v>0</v>
      </c>
      <c r="J17" s="7">
        <v>0.1</v>
      </c>
      <c r="K17" s="7">
        <v>96</v>
      </c>
      <c r="L17" s="7">
        <v>86</v>
      </c>
      <c r="M17" s="7">
        <v>12</v>
      </c>
      <c r="N17" s="7">
        <v>0.5</v>
      </c>
      <c r="O17" s="7">
        <v>95</v>
      </c>
    </row>
    <row r="18" spans="1:15" x14ac:dyDescent="0.25">
      <c r="A18" s="1">
        <v>299</v>
      </c>
      <c r="B18" s="1" t="s">
        <v>24</v>
      </c>
      <c r="C18" s="7">
        <v>10</v>
      </c>
      <c r="D18" s="7">
        <v>1</v>
      </c>
      <c r="E18" s="7">
        <v>0.1</v>
      </c>
      <c r="F18" s="7">
        <v>7.5</v>
      </c>
      <c r="G18" s="7">
        <v>0</v>
      </c>
      <c r="H18" s="7">
        <v>0</v>
      </c>
      <c r="I18" s="7">
        <v>0</v>
      </c>
      <c r="J18" s="7">
        <v>0</v>
      </c>
      <c r="K18" s="7">
        <v>6</v>
      </c>
      <c r="L18" s="7">
        <v>21</v>
      </c>
      <c r="M18" s="7">
        <v>7.5</v>
      </c>
      <c r="N18" s="7">
        <v>0.8</v>
      </c>
      <c r="O18" s="7">
        <v>26.35</v>
      </c>
    </row>
    <row r="19" spans="1:15" x14ac:dyDescent="0.25">
      <c r="A19" s="1">
        <v>298</v>
      </c>
      <c r="B19" s="1" t="s">
        <v>25</v>
      </c>
      <c r="C19" s="7">
        <v>10</v>
      </c>
      <c r="D19" s="7">
        <v>1</v>
      </c>
      <c r="E19" s="7">
        <v>0.1</v>
      </c>
      <c r="F19" s="7">
        <v>7.6</v>
      </c>
      <c r="G19" s="7">
        <v>0</v>
      </c>
      <c r="H19" s="7">
        <v>0</v>
      </c>
      <c r="I19" s="7">
        <v>0</v>
      </c>
      <c r="J19" s="7">
        <v>0</v>
      </c>
      <c r="K19" s="7">
        <v>5.8</v>
      </c>
      <c r="L19" s="7">
        <v>21</v>
      </c>
      <c r="M19" s="7">
        <v>7.3</v>
      </c>
      <c r="N19" s="7">
        <v>0.4</v>
      </c>
      <c r="O19" s="7">
        <v>34.5</v>
      </c>
    </row>
    <row r="20" spans="1:15" x14ac:dyDescent="0.25">
      <c r="B20" s="5" t="s">
        <v>33</v>
      </c>
      <c r="C20" s="7"/>
      <c r="D20" s="9">
        <f t="shared" ref="D20:O20" si="1">SUM(D14:D19)</f>
        <v>13.75</v>
      </c>
      <c r="E20" s="9">
        <f t="shared" si="1"/>
        <v>51.7</v>
      </c>
      <c r="F20" s="9">
        <f t="shared" si="1"/>
        <v>100.49999999999999</v>
      </c>
      <c r="G20" s="9">
        <f t="shared" si="1"/>
        <v>0.4</v>
      </c>
      <c r="H20" s="9">
        <f t="shared" si="1"/>
        <v>83</v>
      </c>
      <c r="I20" s="9">
        <f t="shared" si="1"/>
        <v>1.2000000000000002</v>
      </c>
      <c r="J20" s="9">
        <f t="shared" si="1"/>
        <v>12.1</v>
      </c>
      <c r="K20" s="9">
        <f t="shared" si="1"/>
        <v>258.89999999999998</v>
      </c>
      <c r="L20" s="9">
        <f t="shared" si="1"/>
        <v>516.09999999999991</v>
      </c>
      <c r="M20" s="9">
        <f t="shared" si="1"/>
        <v>140.10000000000002</v>
      </c>
      <c r="N20" s="9">
        <f t="shared" si="1"/>
        <v>7.3</v>
      </c>
      <c r="O20" s="9">
        <f t="shared" si="1"/>
        <v>812.95</v>
      </c>
    </row>
    <row r="21" spans="1:15" x14ac:dyDescent="0.25">
      <c r="A21" s="5"/>
      <c r="B21" s="8" t="s">
        <v>34</v>
      </c>
      <c r="C21" s="9"/>
      <c r="D21" s="9">
        <f t="shared" ref="D21:O21" si="2">SUM(D20+D12)</f>
        <v>53.349999999999994</v>
      </c>
      <c r="E21" s="9">
        <f t="shared" si="2"/>
        <v>65.5</v>
      </c>
      <c r="F21" s="9">
        <f t="shared" si="2"/>
        <v>162.5</v>
      </c>
      <c r="G21" s="9">
        <f t="shared" si="2"/>
        <v>0.60000000000000009</v>
      </c>
      <c r="H21" s="9">
        <f t="shared" si="2"/>
        <v>88.5</v>
      </c>
      <c r="I21" s="9">
        <f t="shared" si="2"/>
        <v>34.320000000000007</v>
      </c>
      <c r="J21" s="9">
        <f t="shared" si="2"/>
        <v>13.9</v>
      </c>
      <c r="K21" s="9">
        <f t="shared" si="2"/>
        <v>574.59999999999991</v>
      </c>
      <c r="L21" s="9">
        <f t="shared" si="2"/>
        <v>1078.5999999999999</v>
      </c>
      <c r="M21" s="9">
        <f t="shared" si="2"/>
        <v>233.40000000000003</v>
      </c>
      <c r="N21" s="9">
        <f t="shared" si="2"/>
        <v>10.1</v>
      </c>
      <c r="O21" s="9">
        <f t="shared" si="2"/>
        <v>1406.65</v>
      </c>
    </row>
    <row r="22" spans="1:15" x14ac:dyDescent="0.25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B23" s="8"/>
      <c r="C23" s="7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25">
      <c r="B24" s="8"/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</sheetData>
  <mergeCells count="11">
    <mergeCell ref="A25:O25"/>
    <mergeCell ref="K1:N1"/>
    <mergeCell ref="O1:O2"/>
    <mergeCell ref="A4:O4"/>
    <mergeCell ref="A5:O5"/>
    <mergeCell ref="A13:O13"/>
    <mergeCell ref="A1:A2"/>
    <mergeCell ref="B1:B2"/>
    <mergeCell ref="C1:C2"/>
    <mergeCell ref="D1:F1"/>
    <mergeCell ref="G1:J1"/>
  </mergeCells>
  <printOptions horizontalCentered="1" verticalCentered="1"/>
  <pageMargins left="0.118055555555556" right="0.118055555555556" top="0.15763888888888899" bottom="0.15763888888888899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Меню</vt:lpstr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'День 1'!Область_печати</vt:lpstr>
      <vt:lpstr>'День 10'!Область_печати</vt:lpstr>
      <vt:lpstr>'День 2'!Область_печати</vt:lpstr>
      <vt:lpstr>'День 3'!Область_печати</vt:lpstr>
      <vt:lpstr>'День 4'!Область_печати</vt:lpstr>
      <vt:lpstr>'День 5'!Область_печати</vt:lpstr>
      <vt:lpstr>'День 6'!Область_печати</vt:lpstr>
      <vt:lpstr>'День 7'!Область_печати</vt:lpstr>
      <vt:lpstr>'День 8'!Область_печати</vt:lpstr>
      <vt:lpstr>'День 9'!Область_печати</vt:lpstr>
      <vt:lpstr>Меню!Область_печати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5</cp:revision>
  <cp:lastPrinted>2022-08-29T17:57:31Z</cp:lastPrinted>
  <dcterms:created xsi:type="dcterms:W3CDTF">2006-09-16T00:00:00Z</dcterms:created>
  <dcterms:modified xsi:type="dcterms:W3CDTF">2025-03-18T20:15:40Z</dcterms:modified>
  <dc:language>ru-RU</dc:language>
</cp:coreProperties>
</file>